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256" windowHeight="13176" activeTab="0"/>
  </bookViews>
  <sheets>
    <sheet name="Team Names" sheetId="1" r:id="rId1"/>
    <sheet name="25Metre" sheetId="2" r:id="rId2"/>
  </sheets>
  <definedNames>
    <definedName name="_xlnm.Print_Area" localSheetId="1">'25Metre'!$A$1:$R$57</definedName>
    <definedName name="_xlnm.Print_Titles" localSheetId="1">'25Metre'!$1:$3</definedName>
  </definedNames>
  <calcPr fullCalcOnLoad="1"/>
</workbook>
</file>

<file path=xl/sharedStrings.xml><?xml version="1.0" encoding="utf-8"?>
<sst xmlns="http://schemas.openxmlformats.org/spreadsheetml/2006/main" count="110" uniqueCount="90">
  <si>
    <t>Lane 1</t>
  </si>
  <si>
    <t>Lane 2</t>
  </si>
  <si>
    <t>Lane 3</t>
  </si>
  <si>
    <t>Lane 4</t>
  </si>
  <si>
    <t>Lane 5</t>
  </si>
  <si>
    <t>Club</t>
  </si>
  <si>
    <t>Race</t>
  </si>
  <si>
    <t>Std Time</t>
  </si>
  <si>
    <t>Time</t>
  </si>
  <si>
    <t>Place</t>
  </si>
  <si>
    <t>Points</t>
  </si>
  <si>
    <t>Points Score</t>
  </si>
  <si>
    <t>Open Boys 2L  Fly</t>
  </si>
  <si>
    <t>Open Girls 2L  Fly</t>
  </si>
  <si>
    <t>13&amp;Under Boys 2L  Breast</t>
  </si>
  <si>
    <t>13&amp;Under Girls 2L  Breast</t>
  </si>
  <si>
    <t>Open Boys 2L  Back</t>
  </si>
  <si>
    <t>Open Girls 2L  Back</t>
  </si>
  <si>
    <t>Open Boys 4 x 2x1L  Free   Relay</t>
  </si>
  <si>
    <t>Open Girls 4 x 2x1L  Free   Relay</t>
  </si>
  <si>
    <t>10&amp;Under Boys 1L  Fly</t>
  </si>
  <si>
    <t>10&amp;Under Girls 1L  Fly</t>
  </si>
  <si>
    <t>9&amp;Under Boys 4 x 1L  Free   Relay</t>
  </si>
  <si>
    <t>9&amp;Under Girls 4 x 1L  Free   Relay</t>
  </si>
  <si>
    <t>13&amp;Under Boys 2L  Back</t>
  </si>
  <si>
    <t>13&amp;Under Girls 2L  Back</t>
  </si>
  <si>
    <t>11&amp;Under Boys 4 x 1L  Free   Relay</t>
  </si>
  <si>
    <t>11&amp;Under Girls 4 x 1L  Free   Relay</t>
  </si>
  <si>
    <t>Squad Boys 6 x 1L  Fly    Relay</t>
  </si>
  <si>
    <t>Squad Girls 6 x 1L  Fly    Relay</t>
  </si>
  <si>
    <t>10&amp;Under Boys 4 x 1L  Free   Relay</t>
  </si>
  <si>
    <t>10&amp;Under Girls 4 x 1L  Free   Relay</t>
  </si>
  <si>
    <t>13&amp;Under Boys 4 x 1L  Free   Relay</t>
  </si>
  <si>
    <t>13&amp;Under Girls 4 x 1L  Free   Relay</t>
  </si>
  <si>
    <t>Open Boys 2L  Breast</t>
  </si>
  <si>
    <t>Open Girls 2L  Breast</t>
  </si>
  <si>
    <t>13&amp;Under Boys 2L  Fly</t>
  </si>
  <si>
    <t>13&amp;Under Girls 2L  Fly</t>
  </si>
  <si>
    <t>Squad Boys 6 x 1L  Breast Relay</t>
  </si>
  <si>
    <t>Squad Girls 6 x 1L  Breast Relay</t>
  </si>
  <si>
    <t>Essex Mini League</t>
  </si>
  <si>
    <t>1.10.00</t>
  </si>
  <si>
    <t>Events (25 Metres Pools)</t>
  </si>
  <si>
    <t>11&amp;Under Girls 2L  Back</t>
  </si>
  <si>
    <t>11&amp;Under Boys 2L  Back</t>
  </si>
  <si>
    <t>10&amp;Under Girls 2L  Back</t>
  </si>
  <si>
    <t>10&amp;Under Boys 2L  Back</t>
  </si>
  <si>
    <t>13&amp;Under Girls 4L  Free</t>
  </si>
  <si>
    <t>1.10.10</t>
  </si>
  <si>
    <t>13&amp;Under Boys 4L  Free</t>
  </si>
  <si>
    <t>1.08.10</t>
  </si>
  <si>
    <t>10&amp;Under Girls 2L  Breast</t>
  </si>
  <si>
    <t>10&amp;Under Boys 2L  Breast</t>
  </si>
  <si>
    <t>11&amp;Under Girls 2L  Breast</t>
  </si>
  <si>
    <t>11&amp;Under Boys 2L  Breast</t>
  </si>
  <si>
    <t>1.53.00</t>
  </si>
  <si>
    <t>1.45.00</t>
  </si>
  <si>
    <t>10&amp;Under Girls 2L  Free</t>
  </si>
  <si>
    <t>10&amp;Under Boys 2L  Free</t>
  </si>
  <si>
    <t>11&amp;Under Girls 2L  Free</t>
  </si>
  <si>
    <t>11&amp;Under Boys 2L  Free</t>
  </si>
  <si>
    <t>1.08.00</t>
  </si>
  <si>
    <t>Open Girls 4L  Free</t>
  </si>
  <si>
    <t>1.08.50</t>
  </si>
  <si>
    <t>Open Boys 4L  Free</t>
  </si>
  <si>
    <t>1.04.60</t>
  </si>
  <si>
    <t>1.16.00</t>
  </si>
  <si>
    <t>11&amp;Under Girls 2L  Fly</t>
  </si>
  <si>
    <t>11&amp;Under Boys 2L  Fly</t>
  </si>
  <si>
    <t>2.00.00</t>
  </si>
  <si>
    <t>1.00.00</t>
  </si>
  <si>
    <t>Pool name - Date</t>
  </si>
  <si>
    <t>Title:</t>
  </si>
  <si>
    <t>9&amp;Under Girls 4 x 1L  Medley Relay</t>
  </si>
  <si>
    <t>9&amp;Under Boys 4 x 1L  Medley Relay</t>
  </si>
  <si>
    <t>2.40.00</t>
  </si>
  <si>
    <t>Mixed Squad 10 x 1L Free Relay</t>
  </si>
  <si>
    <t>1.29.50</t>
  </si>
  <si>
    <t>1.07.30</t>
  </si>
  <si>
    <t>INSTRUCTIONS FOR USE - PLEASE READ BEFORE USE</t>
  </si>
  <si>
    <t>Where a race is swum for no points the recorded time should be entered and 'No Points' or similar entered in place column.  If a swimmer is disqualified, the time should be recorded as dq or disq, this will automatically ask for the dq reason to be entered.  Please add whatever information is available.</t>
  </si>
  <si>
    <t>The other sheets is protected to preserve the row and column headings and the points columns.  When a timefault is entered the place column automatically shows T/F and is locked.  Deleting a timefault time will delete the 'T/F' and unlock the place cell to enable correct entry.</t>
  </si>
  <si>
    <t>Enter the Pool, Date and team names to the left and then select the appropriate tab below for the size of pool being used. If lanes used differ to the list they can also be edited here.</t>
  </si>
  <si>
    <t>Host club name</t>
  </si>
  <si>
    <t>Team 2 name</t>
  </si>
  <si>
    <t>Team 3 name</t>
  </si>
  <si>
    <t>Team 4 name</t>
  </si>
  <si>
    <t>Team 5 name</t>
  </si>
  <si>
    <t>Total Points Score / Position</t>
  </si>
  <si>
    <t>[Please enable content if macros shown as disabled in above Security Warning message]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</si>
</sst>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0"/>
      <name val="Arial"/>
      <family val="0"/>
    </font>
    <font>
      <sz val="11"/>
      <color indexed="8"/>
      <name val="Calibri"/>
      <family val="2"/>
    </font>
    <font>
      <b/>
      <sz val="10"/>
      <name val="Arial"/>
      <family val="0"/>
    </font>
    <font>
      <b/>
      <sz val="10"/>
      <color indexed="10"/>
      <name val="Arial"/>
      <family val="2"/>
    </font>
    <font>
      <sz val="12"/>
      <name val="Arial"/>
      <family val="2"/>
    </font>
    <font>
      <b/>
      <sz val="12"/>
      <name val="Arial"/>
      <family val="2"/>
    </font>
    <font>
      <i/>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6"/>
      <color indexed="10"/>
      <name val="Arial"/>
      <family val="2"/>
    </font>
    <font>
      <sz val="10"/>
      <color indexed="9"/>
      <name val="Arial"/>
      <family val="2"/>
    </font>
    <font>
      <b/>
      <sz val="10"/>
      <color indexed="22"/>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6"/>
      <color rgb="FFFF0000"/>
      <name val="Arial"/>
      <family val="2"/>
    </font>
    <font>
      <sz val="10"/>
      <color theme="0"/>
      <name val="Arial"/>
      <family val="2"/>
    </font>
    <font>
      <b/>
      <sz val="10"/>
      <color theme="0" tint="-0.149959996342659"/>
      <name val="Arial"/>
      <family val="2"/>
    </font>
    <font>
      <b/>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0" tint="-0.149959996342659"/>
        <bgColor indexed="64"/>
      </patternFill>
    </fill>
    <fill>
      <patternFill patternType="solid">
        <fgColor theme="0" tint="-0.14995999634265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style="thin"/>
      <top style="thin"/>
      <bottom/>
    </border>
    <border>
      <left style="thin"/>
      <right style="thin"/>
      <top/>
      <bottom style="thin"/>
    </border>
    <border>
      <left style="thin"/>
      <right style="thin"/>
      <top style="medium"/>
      <bottom style="thin"/>
    </border>
    <border>
      <left style="medium"/>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style="thin"/>
      <top style="medium"/>
      <bottom/>
    </border>
    <border>
      <left style="medium"/>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4">
    <xf numFmtId="0" fontId="0" fillId="0" borderId="0" xfId="0" applyAlignment="1">
      <alignment/>
    </xf>
    <xf numFmtId="0" fontId="0" fillId="0" borderId="0" xfId="0" applyFont="1" applyAlignment="1" applyProtection="1">
      <alignment vertical="center"/>
      <protection locked="0"/>
    </xf>
    <xf numFmtId="2" fontId="0" fillId="33" borderId="10" xfId="0" applyNumberFormat="1" applyFont="1" applyFill="1" applyBorder="1" applyAlignment="1" applyProtection="1">
      <alignment horizontal="left" vertical="center"/>
      <protection locked="0"/>
    </xf>
    <xf numFmtId="0" fontId="0" fillId="33" borderId="10" xfId="0" applyFont="1" applyFill="1" applyBorder="1" applyAlignment="1" applyProtection="1">
      <alignment horizontal="right" vertical="center"/>
      <protection locked="0"/>
    </xf>
    <xf numFmtId="0" fontId="0" fillId="0" borderId="11" xfId="0" applyFont="1" applyBorder="1" applyAlignment="1" applyProtection="1">
      <alignment horizontal="right" vertical="center"/>
      <protection locked="0"/>
    </xf>
    <xf numFmtId="2" fontId="0" fillId="0" borderId="11" xfId="0" applyNumberFormat="1" applyFont="1" applyBorder="1" applyAlignment="1" applyProtection="1">
      <alignment horizontal="left" vertical="center"/>
      <protection locked="0"/>
    </xf>
    <xf numFmtId="2" fontId="0" fillId="0" borderId="12" xfId="0" applyNumberFormat="1" applyFont="1" applyBorder="1" applyAlignment="1" applyProtection="1">
      <alignment horizontal="left" vertical="center"/>
      <protection locked="0"/>
    </xf>
    <xf numFmtId="2" fontId="0" fillId="0" borderId="13" xfId="0" applyNumberFormat="1" applyFont="1" applyBorder="1" applyAlignment="1" applyProtection="1">
      <alignment horizontal="left" vertical="center"/>
      <protection locked="0"/>
    </xf>
    <xf numFmtId="0" fontId="4" fillId="0" borderId="0" xfId="0" applyFont="1" applyAlignment="1">
      <alignment/>
    </xf>
    <xf numFmtId="0" fontId="0" fillId="0" borderId="11" xfId="0" applyFont="1" applyBorder="1" applyAlignment="1">
      <alignment horizontal="right" vertical="center"/>
    </xf>
    <xf numFmtId="0" fontId="4"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pplyProtection="1">
      <alignment/>
      <protection locked="0"/>
    </xf>
    <xf numFmtId="0" fontId="6" fillId="0" borderId="0" xfId="0" applyFont="1" applyAlignment="1" applyProtection="1">
      <alignment/>
      <protection locked="0"/>
    </xf>
    <xf numFmtId="0" fontId="44" fillId="34" borderId="0" xfId="0" applyFont="1" applyFill="1" applyAlignment="1">
      <alignment/>
    </xf>
    <xf numFmtId="0" fontId="0" fillId="34" borderId="0" xfId="0" applyFill="1" applyAlignment="1">
      <alignment/>
    </xf>
    <xf numFmtId="0" fontId="5" fillId="34" borderId="0" xfId="0" applyFont="1" applyFill="1" applyAlignment="1">
      <alignment horizontal="left" vertical="top" wrapText="1"/>
    </xf>
    <xf numFmtId="0" fontId="4" fillId="34" borderId="0" xfId="0" applyFont="1" applyFill="1" applyAlignment="1">
      <alignment/>
    </xf>
    <xf numFmtId="0" fontId="2" fillId="34" borderId="14" xfId="0" applyFont="1" applyFill="1" applyBorder="1" applyAlignment="1" applyProtection="1">
      <alignment horizontal="centerContinuous" vertical="center"/>
      <protection locked="0"/>
    </xf>
    <xf numFmtId="0" fontId="2" fillId="34" borderId="11" xfId="0" applyFont="1" applyFill="1" applyBorder="1" applyAlignment="1" applyProtection="1">
      <alignment horizontal="center" vertical="center"/>
      <protection locked="0"/>
    </xf>
    <xf numFmtId="0" fontId="2" fillId="34" borderId="15" xfId="0" applyFont="1" applyFill="1" applyBorder="1" applyAlignment="1" applyProtection="1">
      <alignment horizontal="center" vertical="center"/>
      <protection locked="0"/>
    </xf>
    <xf numFmtId="0" fontId="0" fillId="34" borderId="0" xfId="0" applyFill="1" applyAlignment="1">
      <alignment horizontal="left" indent="1"/>
    </xf>
    <xf numFmtId="2" fontId="0" fillId="34" borderId="0" xfId="0" applyNumberFormat="1" applyFill="1" applyAlignment="1">
      <alignment horizontal="right"/>
    </xf>
    <xf numFmtId="2" fontId="0" fillId="34" borderId="0" xfId="0" applyNumberFormat="1" applyFont="1" applyFill="1" applyAlignment="1">
      <alignment horizontal="right"/>
    </xf>
    <xf numFmtId="0" fontId="0" fillId="34" borderId="0" xfId="0" applyFont="1" applyFill="1" applyAlignment="1">
      <alignment horizontal="left" indent="1"/>
    </xf>
    <xf numFmtId="0" fontId="0" fillId="34" borderId="0" xfId="0" applyFont="1" applyFill="1" applyAlignment="1" applyProtection="1">
      <alignment vertical="center"/>
      <protection locked="0"/>
    </xf>
    <xf numFmtId="0" fontId="0" fillId="34" borderId="11" xfId="0" applyFont="1" applyFill="1" applyBorder="1" applyAlignment="1">
      <alignment horizontal="right" vertical="center"/>
    </xf>
    <xf numFmtId="0" fontId="3" fillId="35" borderId="10" xfId="0" applyFont="1" applyFill="1" applyBorder="1" applyAlignment="1">
      <alignment vertical="center"/>
    </xf>
    <xf numFmtId="0" fontId="3" fillId="34" borderId="10" xfId="0" applyFont="1" applyFill="1" applyBorder="1" applyAlignment="1">
      <alignment vertical="center"/>
    </xf>
    <xf numFmtId="0" fontId="3" fillId="34" borderId="10" xfId="0" applyFont="1" applyFill="1" applyBorder="1" applyAlignment="1">
      <alignment vertical="center"/>
    </xf>
    <xf numFmtId="0" fontId="45" fillId="34" borderId="0" xfId="0" applyFont="1" applyFill="1" applyAlignment="1">
      <alignment vertical="center"/>
    </xf>
    <xf numFmtId="0" fontId="46" fillId="34" borderId="14" xfId="0" applyFont="1" applyFill="1" applyBorder="1" applyAlignment="1" applyProtection="1">
      <alignment horizontal="center" vertical="center"/>
      <protection locked="0"/>
    </xf>
    <xf numFmtId="0" fontId="0" fillId="35" borderId="16" xfId="0" applyFont="1" applyFill="1" applyBorder="1" applyAlignment="1" applyProtection="1">
      <alignment vertical="center"/>
      <protection locked="0"/>
    </xf>
    <xf numFmtId="0" fontId="5" fillId="34" borderId="0" xfId="0" applyFont="1" applyFill="1" applyAlignment="1">
      <alignment horizontal="left" vertical="top" wrapText="1"/>
    </xf>
    <xf numFmtId="0" fontId="3" fillId="34" borderId="17" xfId="0" applyFont="1" applyFill="1" applyBorder="1" applyAlignment="1" applyProtection="1">
      <alignment horizontal="center" vertical="center"/>
      <protection locked="0"/>
    </xf>
    <xf numFmtId="0" fontId="3" fillId="34" borderId="18" xfId="0" applyFont="1" applyFill="1" applyBorder="1" applyAlignment="1" applyProtection="1">
      <alignment horizontal="center" vertical="center"/>
      <protection locked="0"/>
    </xf>
    <xf numFmtId="0" fontId="2" fillId="34" borderId="11" xfId="0" applyFont="1" applyFill="1" applyBorder="1" applyAlignment="1" applyProtection="1">
      <alignment horizontal="center" vertical="center"/>
      <protection locked="0"/>
    </xf>
    <xf numFmtId="0" fontId="0" fillId="34" borderId="11" xfId="0" applyFont="1" applyFill="1" applyBorder="1" applyAlignment="1">
      <alignment horizontal="center" vertical="center"/>
    </xf>
    <xf numFmtId="0" fontId="2" fillId="34" borderId="19" xfId="0" applyFont="1" applyFill="1" applyBorder="1" applyAlignment="1" applyProtection="1">
      <alignment horizontal="center" vertical="center"/>
      <protection locked="0"/>
    </xf>
    <xf numFmtId="0" fontId="2" fillId="34" borderId="20" xfId="0" applyFont="1" applyFill="1" applyBorder="1" applyAlignment="1" applyProtection="1">
      <alignment horizontal="center" vertical="center"/>
      <protection locked="0"/>
    </xf>
    <xf numFmtId="0" fontId="2" fillId="34" borderId="21" xfId="0" applyFont="1" applyFill="1" applyBorder="1" applyAlignment="1">
      <alignment horizontal="center" vertical="center"/>
    </xf>
    <xf numFmtId="0" fontId="2" fillId="34" borderId="22" xfId="0" applyFont="1" applyFill="1" applyBorder="1" applyAlignment="1">
      <alignment horizontal="center" vertical="center"/>
    </xf>
    <xf numFmtId="0" fontId="0" fillId="34" borderId="11" xfId="0" applyFont="1" applyFill="1" applyBorder="1" applyAlignment="1">
      <alignment vertical="center"/>
    </xf>
    <xf numFmtId="0" fontId="47" fillId="34"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D10"/>
  <sheetViews>
    <sheetView tabSelected="1" zoomScale="85" zoomScaleNormal="85" zoomScalePageLayoutView="0" workbookViewId="0" topLeftCell="A1">
      <selection activeCell="B1" sqref="B1"/>
    </sheetView>
  </sheetViews>
  <sheetFormatPr defaultColWidth="9.140625" defaultRowHeight="12.75"/>
  <cols>
    <col min="2" max="2" width="45.7109375" style="0" customWidth="1"/>
    <col min="3" max="3" width="1.421875" style="0" customWidth="1"/>
    <col min="4" max="4" width="117.8515625" style="0" customWidth="1"/>
  </cols>
  <sheetData>
    <row r="1" spans="1:4" ht="23.25" customHeight="1">
      <c r="A1" s="17" t="s">
        <v>72</v>
      </c>
      <c r="B1" s="13" t="s">
        <v>71</v>
      </c>
      <c r="D1" s="14" t="s">
        <v>79</v>
      </c>
    </row>
    <row r="2" spans="1:4" ht="23.25" customHeight="1">
      <c r="A2" s="13" t="s">
        <v>0</v>
      </c>
      <c r="B2" s="13" t="s">
        <v>83</v>
      </c>
      <c r="D2" s="43" t="s">
        <v>89</v>
      </c>
    </row>
    <row r="3" spans="1:4" ht="23.25" customHeight="1">
      <c r="A3" s="13" t="s">
        <v>1</v>
      </c>
      <c r="B3" s="13" t="s">
        <v>84</v>
      </c>
      <c r="D3" s="33" t="s">
        <v>82</v>
      </c>
    </row>
    <row r="4" spans="1:4" ht="23.25" customHeight="1">
      <c r="A4" s="13" t="s">
        <v>2</v>
      </c>
      <c r="B4" s="13" t="s">
        <v>85</v>
      </c>
      <c r="D4" s="33"/>
    </row>
    <row r="5" spans="1:4" ht="23.25" customHeight="1">
      <c r="A5" s="13" t="s">
        <v>3</v>
      </c>
      <c r="B5" s="13" t="s">
        <v>86</v>
      </c>
      <c r="D5" s="33" t="s">
        <v>81</v>
      </c>
    </row>
    <row r="6" spans="1:4" ht="23.25" customHeight="1">
      <c r="A6" s="13" t="s">
        <v>4</v>
      </c>
      <c r="B6" s="13" t="s">
        <v>87</v>
      </c>
      <c r="D6" s="33"/>
    </row>
    <row r="7" spans="1:4" ht="23.25" customHeight="1">
      <c r="A7" s="12"/>
      <c r="B7" s="12"/>
      <c r="D7" s="16"/>
    </row>
    <row r="8" spans="1:4" ht="15">
      <c r="A8" s="12"/>
      <c r="B8" s="12"/>
      <c r="D8" s="33" t="s">
        <v>80</v>
      </c>
    </row>
    <row r="9" spans="1:4" ht="63" customHeight="1">
      <c r="A9" s="8"/>
      <c r="B9" s="11"/>
      <c r="C9" s="10"/>
      <c r="D9" s="33"/>
    </row>
    <row r="10" ht="15">
      <c r="D10" s="11"/>
    </row>
  </sheetData>
  <sheetProtection sheet="1" objects="1" scenarios="1" selectLockedCells="1"/>
  <mergeCells count="3">
    <mergeCell ref="D3:D4"/>
    <mergeCell ref="D5:D6"/>
    <mergeCell ref="D8:D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AL64"/>
  <sheetViews>
    <sheetView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D4" sqref="D4"/>
    </sheetView>
  </sheetViews>
  <sheetFormatPr defaultColWidth="9.140625" defaultRowHeight="12.75"/>
  <cols>
    <col min="1" max="1" width="8.8515625" style="15" customWidth="1"/>
    <col min="2" max="2" width="34.57421875" style="15" customWidth="1"/>
    <col min="3" max="3" width="8.8515625" style="15" customWidth="1"/>
    <col min="6" max="6" width="8.8515625" style="15" customWidth="1"/>
    <col min="9" max="9" width="8.8515625" style="15" customWidth="1"/>
    <col min="12" max="12" width="8.8515625" style="15" customWidth="1"/>
    <col min="15" max="15" width="8.8515625" style="15" customWidth="1"/>
    <col min="18" max="18" width="8.8515625" style="15" customWidth="1"/>
  </cols>
  <sheetData>
    <row r="1" spans="1:38" s="15" customFormat="1" ht="12.75">
      <c r="A1" s="38" t="s">
        <v>40</v>
      </c>
      <c r="B1" s="39"/>
      <c r="C1" s="31">
        <v>5</v>
      </c>
      <c r="D1" s="18" t="str">
        <f>'Team Names'!A2</f>
        <v>Lane 1</v>
      </c>
      <c r="E1" s="18"/>
      <c r="F1" s="18"/>
      <c r="G1" s="18" t="str">
        <f>'Team Names'!A3</f>
        <v>Lane 2</v>
      </c>
      <c r="H1" s="18"/>
      <c r="I1" s="18"/>
      <c r="J1" s="18" t="str">
        <f>'Team Names'!A4</f>
        <v>Lane 3</v>
      </c>
      <c r="K1" s="18"/>
      <c r="L1" s="18"/>
      <c r="M1" s="18" t="str">
        <f>'Team Names'!A5</f>
        <v>Lane 4</v>
      </c>
      <c r="N1" s="18"/>
      <c r="O1" s="18"/>
      <c r="P1" s="18" t="str">
        <f>'Team Names'!A6</f>
        <v>Lane 5</v>
      </c>
      <c r="Q1" s="18"/>
      <c r="R1" s="18"/>
      <c r="S1"/>
      <c r="T1"/>
      <c r="U1"/>
      <c r="V1"/>
      <c r="W1"/>
      <c r="X1"/>
      <c r="Y1"/>
      <c r="Z1"/>
      <c r="AA1"/>
      <c r="AB1"/>
      <c r="AC1"/>
      <c r="AD1"/>
      <c r="AE1"/>
      <c r="AF1"/>
      <c r="AG1"/>
      <c r="AH1"/>
      <c r="AI1"/>
      <c r="AJ1"/>
      <c r="AK1"/>
      <c r="AL1"/>
    </row>
    <row r="2" spans="1:38" s="15" customFormat="1" ht="12.75">
      <c r="A2" s="40" t="str">
        <f>'Team Names'!B1</f>
        <v>Pool name - Date</v>
      </c>
      <c r="B2" s="41"/>
      <c r="C2" s="19" t="s">
        <v>5</v>
      </c>
      <c r="D2" s="36" t="str">
        <f>'Team Names'!B2</f>
        <v>Host club name</v>
      </c>
      <c r="E2" s="42"/>
      <c r="F2" s="42"/>
      <c r="G2" s="36" t="str">
        <f>'Team Names'!B3</f>
        <v>Team 2 name</v>
      </c>
      <c r="H2" s="37"/>
      <c r="I2" s="37"/>
      <c r="J2" s="36" t="str">
        <f>'Team Names'!B4</f>
        <v>Team 3 name</v>
      </c>
      <c r="K2" s="37"/>
      <c r="L2" s="37"/>
      <c r="M2" s="36" t="str">
        <f>'Team Names'!B5</f>
        <v>Team 4 name</v>
      </c>
      <c r="N2" s="37"/>
      <c r="O2" s="37"/>
      <c r="P2" s="36" t="str">
        <f>'Team Names'!B6</f>
        <v>Team 5 name</v>
      </c>
      <c r="Q2" s="37"/>
      <c r="R2" s="37"/>
      <c r="S2"/>
      <c r="T2"/>
      <c r="U2"/>
      <c r="V2"/>
      <c r="W2"/>
      <c r="X2"/>
      <c r="Y2"/>
      <c r="Z2"/>
      <c r="AA2"/>
      <c r="AB2"/>
      <c r="AC2"/>
      <c r="AD2"/>
      <c r="AE2"/>
      <c r="AF2"/>
      <c r="AG2"/>
      <c r="AH2"/>
      <c r="AI2"/>
      <c r="AJ2"/>
      <c r="AK2"/>
      <c r="AL2"/>
    </row>
    <row r="3" spans="1:38" s="15" customFormat="1" ht="14.25" customHeight="1">
      <c r="A3" s="20" t="s">
        <v>6</v>
      </c>
      <c r="B3" s="19" t="s">
        <v>42</v>
      </c>
      <c r="C3" s="19" t="s">
        <v>7</v>
      </c>
      <c r="D3" s="19" t="s">
        <v>8</v>
      </c>
      <c r="E3" s="19" t="s">
        <v>9</v>
      </c>
      <c r="F3" s="19" t="s">
        <v>10</v>
      </c>
      <c r="G3" s="19" t="s">
        <v>8</v>
      </c>
      <c r="H3" s="19" t="s">
        <v>9</v>
      </c>
      <c r="I3" s="19" t="s">
        <v>10</v>
      </c>
      <c r="J3" s="19" t="s">
        <v>8</v>
      </c>
      <c r="K3" s="19" t="s">
        <v>9</v>
      </c>
      <c r="L3" s="19" t="s">
        <v>10</v>
      </c>
      <c r="M3" s="19" t="s">
        <v>8</v>
      </c>
      <c r="N3" s="19" t="s">
        <v>9</v>
      </c>
      <c r="O3" s="19" t="s">
        <v>10</v>
      </c>
      <c r="P3" s="19" t="s">
        <v>8</v>
      </c>
      <c r="Q3" s="19" t="s">
        <v>9</v>
      </c>
      <c r="R3" s="19" t="s">
        <v>10</v>
      </c>
      <c r="S3"/>
      <c r="T3"/>
      <c r="U3"/>
      <c r="V3"/>
      <c r="W3"/>
      <c r="X3"/>
      <c r="Y3"/>
      <c r="Z3"/>
      <c r="AA3"/>
      <c r="AB3"/>
      <c r="AC3"/>
      <c r="AD3"/>
      <c r="AE3"/>
      <c r="AF3"/>
      <c r="AG3"/>
      <c r="AH3"/>
      <c r="AI3"/>
      <c r="AJ3"/>
      <c r="AK3"/>
      <c r="AL3"/>
    </row>
    <row r="4" spans="1:18" ht="14.25" customHeight="1">
      <c r="A4" s="15">
        <v>1</v>
      </c>
      <c r="B4" s="21" t="s">
        <v>43</v>
      </c>
      <c r="C4" s="22">
        <v>40.9</v>
      </c>
      <c r="D4" s="5"/>
      <c r="E4" s="4"/>
      <c r="F4" s="26">
        <f>IF(AND(ISNUMBER(E4),AND(E4&gt;=1,E4&gt;-10)),$C$1+1-E4,0)</f>
        <v>0</v>
      </c>
      <c r="G4" s="5"/>
      <c r="H4" s="4"/>
      <c r="I4" s="26">
        <f>IF(AND(ISNUMBER(H4),AND(H4&gt;=1,H4&gt;-10)),$C$1+1-H4,0)</f>
        <v>0</v>
      </c>
      <c r="J4" s="5"/>
      <c r="K4" s="4"/>
      <c r="L4" s="26">
        <f>IF(AND(ISNUMBER(K4),AND(K4&gt;=1,K4&gt;-10)),$C$1+1-K4,0)</f>
        <v>0</v>
      </c>
      <c r="M4" s="5"/>
      <c r="N4" s="4"/>
      <c r="O4" s="26">
        <f>IF(AND(ISNUMBER(N4),AND(N4&gt;=1,N4&gt;-10)),$C$1+1-N4,0)</f>
        <v>0</v>
      </c>
      <c r="P4" s="5"/>
      <c r="Q4" s="4"/>
      <c r="R4" s="26">
        <f>IF(AND(ISNUMBER(Q4),AND(Q4&gt;=1,Q4&gt;-10)),$C$1+1-Q4,0)</f>
        <v>0</v>
      </c>
    </row>
    <row r="5" spans="1:18" ht="14.25" customHeight="1">
      <c r="A5" s="15">
        <v>2</v>
      </c>
      <c r="B5" s="21" t="s">
        <v>44</v>
      </c>
      <c r="C5" s="22">
        <v>41.8</v>
      </c>
      <c r="D5" s="5"/>
      <c r="E5" s="4"/>
      <c r="F5" s="26">
        <f aca="true" t="shared" si="0" ref="F5:F15">IF(AND(ISNUMBER(E5),AND(E5&gt;=1,E5&gt;-10)),$C$1+1-E5,0)</f>
        <v>0</v>
      </c>
      <c r="G5" s="5"/>
      <c r="H5" s="4"/>
      <c r="I5" s="26">
        <f aca="true" t="shared" si="1" ref="I5:I15">IF(AND(ISNUMBER(H5),AND(H5&gt;=1,H5&gt;-10)),$C$1+1-H5,0)</f>
        <v>0</v>
      </c>
      <c r="J5" s="5"/>
      <c r="K5" s="4"/>
      <c r="L5" s="26">
        <f aca="true" t="shared" si="2" ref="L5:L15">IF(AND(ISNUMBER(K5),AND(K5&gt;=1,K5&gt;-10)),$C$1+1-K5,0)</f>
        <v>0</v>
      </c>
      <c r="M5" s="5"/>
      <c r="N5" s="4"/>
      <c r="O5" s="26">
        <f aca="true" t="shared" si="3" ref="O5:O15">IF(AND(ISNUMBER(N5),AND(N5&gt;=1,N5&gt;-10)),$C$1+1-N5,0)</f>
        <v>0</v>
      </c>
      <c r="P5" s="5"/>
      <c r="Q5" s="4"/>
      <c r="R5" s="26">
        <f aca="true" t="shared" si="4" ref="R5:R15">IF(AND(ISNUMBER(Q5),AND(Q5&gt;=1,Q5&gt;-10)),$C$1+1-Q5,0)</f>
        <v>0</v>
      </c>
    </row>
    <row r="6" spans="1:18" ht="14.25" customHeight="1">
      <c r="A6" s="15">
        <v>3</v>
      </c>
      <c r="B6" s="21" t="s">
        <v>73</v>
      </c>
      <c r="C6" s="23" t="s">
        <v>77</v>
      </c>
      <c r="D6" s="5"/>
      <c r="E6" s="4"/>
      <c r="F6" s="26">
        <f t="shared" si="0"/>
        <v>0</v>
      </c>
      <c r="G6" s="5"/>
      <c r="H6" s="4"/>
      <c r="I6" s="26">
        <f t="shared" si="1"/>
        <v>0</v>
      </c>
      <c r="J6" s="5"/>
      <c r="K6" s="4"/>
      <c r="L6" s="26">
        <f t="shared" si="2"/>
        <v>0</v>
      </c>
      <c r="M6" s="5"/>
      <c r="N6" s="4"/>
      <c r="O6" s="26">
        <f t="shared" si="3"/>
        <v>0</v>
      </c>
      <c r="P6" s="5"/>
      <c r="Q6" s="4"/>
      <c r="R6" s="26">
        <f t="shared" si="4"/>
        <v>0</v>
      </c>
    </row>
    <row r="7" spans="1:18" ht="14.25" customHeight="1">
      <c r="A7" s="15">
        <v>4</v>
      </c>
      <c r="B7" s="21" t="s">
        <v>74</v>
      </c>
      <c r="C7" s="23" t="s">
        <v>77</v>
      </c>
      <c r="D7" s="5"/>
      <c r="E7" s="4"/>
      <c r="F7" s="26">
        <f t="shared" si="0"/>
        <v>0</v>
      </c>
      <c r="G7" s="5"/>
      <c r="H7" s="4"/>
      <c r="I7" s="26">
        <f t="shared" si="1"/>
        <v>0</v>
      </c>
      <c r="J7" s="5"/>
      <c r="K7" s="4"/>
      <c r="L7" s="26">
        <f t="shared" si="2"/>
        <v>0</v>
      </c>
      <c r="M7" s="5"/>
      <c r="N7" s="4"/>
      <c r="O7" s="26">
        <f t="shared" si="3"/>
        <v>0</v>
      </c>
      <c r="P7" s="5"/>
      <c r="Q7" s="4"/>
      <c r="R7" s="26">
        <f t="shared" si="4"/>
        <v>0</v>
      </c>
    </row>
    <row r="8" spans="1:18" ht="14.25" customHeight="1">
      <c r="A8" s="15">
        <v>5</v>
      </c>
      <c r="B8" s="21" t="s">
        <v>45</v>
      </c>
      <c r="C8" s="22">
        <v>43.5</v>
      </c>
      <c r="D8" s="5"/>
      <c r="E8" s="4"/>
      <c r="F8" s="26">
        <f t="shared" si="0"/>
        <v>0</v>
      </c>
      <c r="G8" s="5"/>
      <c r="H8" s="4"/>
      <c r="I8" s="26">
        <f t="shared" si="1"/>
        <v>0</v>
      </c>
      <c r="J8" s="5"/>
      <c r="K8" s="4"/>
      <c r="L8" s="26">
        <f t="shared" si="2"/>
        <v>0</v>
      </c>
      <c r="M8" s="5"/>
      <c r="N8" s="4"/>
      <c r="O8" s="26">
        <f t="shared" si="3"/>
        <v>0</v>
      </c>
      <c r="P8" s="5"/>
      <c r="Q8" s="4"/>
      <c r="R8" s="26">
        <f t="shared" si="4"/>
        <v>0</v>
      </c>
    </row>
    <row r="9" spans="1:18" ht="14.25" customHeight="1">
      <c r="A9" s="15">
        <v>6</v>
      </c>
      <c r="B9" s="21" t="s">
        <v>46</v>
      </c>
      <c r="C9" s="22">
        <v>44.2</v>
      </c>
      <c r="D9" s="5"/>
      <c r="E9" s="4"/>
      <c r="F9" s="26">
        <f t="shared" si="0"/>
        <v>0</v>
      </c>
      <c r="G9" s="5"/>
      <c r="H9" s="4"/>
      <c r="I9" s="26">
        <f t="shared" si="1"/>
        <v>0</v>
      </c>
      <c r="J9" s="5"/>
      <c r="K9" s="4"/>
      <c r="L9" s="26">
        <f t="shared" si="2"/>
        <v>0</v>
      </c>
      <c r="M9" s="5"/>
      <c r="N9" s="4"/>
      <c r="O9" s="26">
        <f t="shared" si="3"/>
        <v>0</v>
      </c>
      <c r="P9" s="5"/>
      <c r="Q9" s="4"/>
      <c r="R9" s="26">
        <f t="shared" si="4"/>
        <v>0</v>
      </c>
    </row>
    <row r="10" spans="1:18" ht="14.25" customHeight="1">
      <c r="A10" s="15">
        <v>7</v>
      </c>
      <c r="B10" s="21" t="s">
        <v>47</v>
      </c>
      <c r="C10" s="22" t="s">
        <v>48</v>
      </c>
      <c r="D10" s="5"/>
      <c r="E10" s="4"/>
      <c r="F10" s="26">
        <f t="shared" si="0"/>
        <v>0</v>
      </c>
      <c r="G10" s="5"/>
      <c r="H10" s="4"/>
      <c r="I10" s="26">
        <f t="shared" si="1"/>
        <v>0</v>
      </c>
      <c r="J10" s="5"/>
      <c r="K10" s="4"/>
      <c r="L10" s="26">
        <f t="shared" si="2"/>
        <v>0</v>
      </c>
      <c r="M10" s="5"/>
      <c r="N10" s="4"/>
      <c r="O10" s="26">
        <f t="shared" si="3"/>
        <v>0</v>
      </c>
      <c r="P10" s="5"/>
      <c r="Q10" s="4"/>
      <c r="R10" s="26">
        <f t="shared" si="4"/>
        <v>0</v>
      </c>
    </row>
    <row r="11" spans="1:18" ht="14.25" customHeight="1">
      <c r="A11" s="15">
        <v>8</v>
      </c>
      <c r="B11" s="21" t="s">
        <v>49</v>
      </c>
      <c r="C11" s="22" t="s">
        <v>50</v>
      </c>
      <c r="D11" s="5"/>
      <c r="E11" s="4"/>
      <c r="F11" s="26">
        <f t="shared" si="0"/>
        <v>0</v>
      </c>
      <c r="G11" s="5"/>
      <c r="H11" s="4"/>
      <c r="I11" s="26">
        <f t="shared" si="1"/>
        <v>0</v>
      </c>
      <c r="J11" s="5"/>
      <c r="K11" s="9"/>
      <c r="L11" s="26">
        <f t="shared" si="2"/>
        <v>0</v>
      </c>
      <c r="M11" s="5"/>
      <c r="N11" s="4"/>
      <c r="O11" s="26">
        <f t="shared" si="3"/>
        <v>0</v>
      </c>
      <c r="P11" s="5"/>
      <c r="Q11" s="4"/>
      <c r="R11" s="26">
        <f t="shared" si="4"/>
        <v>0</v>
      </c>
    </row>
    <row r="12" spans="1:18" ht="14.25" customHeight="1">
      <c r="A12" s="15">
        <v>9</v>
      </c>
      <c r="B12" s="21" t="s">
        <v>13</v>
      </c>
      <c r="C12" s="22">
        <v>34.7</v>
      </c>
      <c r="D12" s="7"/>
      <c r="E12" s="4"/>
      <c r="F12" s="26">
        <f t="shared" si="0"/>
        <v>0</v>
      </c>
      <c r="G12" s="7"/>
      <c r="H12" s="4"/>
      <c r="I12" s="26">
        <f t="shared" si="1"/>
        <v>0</v>
      </c>
      <c r="J12" s="7"/>
      <c r="K12" s="4"/>
      <c r="L12" s="26">
        <f t="shared" si="2"/>
        <v>0</v>
      </c>
      <c r="M12" s="7"/>
      <c r="N12" s="4"/>
      <c r="O12" s="26">
        <f t="shared" si="3"/>
        <v>0</v>
      </c>
      <c r="P12" s="7"/>
      <c r="Q12" s="4"/>
      <c r="R12" s="26">
        <f t="shared" si="4"/>
        <v>0</v>
      </c>
    </row>
    <row r="13" spans="1:18" ht="14.25" customHeight="1">
      <c r="A13" s="15">
        <v>10</v>
      </c>
      <c r="B13" s="21" t="s">
        <v>12</v>
      </c>
      <c r="C13" s="22">
        <v>33</v>
      </c>
      <c r="D13" s="5"/>
      <c r="E13" s="4"/>
      <c r="F13" s="26">
        <f t="shared" si="0"/>
        <v>0</v>
      </c>
      <c r="G13" s="5"/>
      <c r="H13" s="4"/>
      <c r="I13" s="26">
        <f t="shared" si="1"/>
        <v>0</v>
      </c>
      <c r="J13" s="5"/>
      <c r="K13" s="4"/>
      <c r="L13" s="26">
        <f t="shared" si="2"/>
        <v>0</v>
      </c>
      <c r="M13" s="5"/>
      <c r="N13" s="4"/>
      <c r="O13" s="26">
        <f t="shared" si="3"/>
        <v>0</v>
      </c>
      <c r="P13" s="5"/>
      <c r="Q13" s="4"/>
      <c r="R13" s="26">
        <f t="shared" si="4"/>
        <v>0</v>
      </c>
    </row>
    <row r="14" spans="1:18" ht="14.25" customHeight="1">
      <c r="A14" s="15">
        <v>11</v>
      </c>
      <c r="B14" s="21" t="s">
        <v>51</v>
      </c>
      <c r="C14" s="22">
        <v>49.5</v>
      </c>
      <c r="D14" s="5"/>
      <c r="E14" s="4"/>
      <c r="F14" s="26">
        <f t="shared" si="0"/>
        <v>0</v>
      </c>
      <c r="G14" s="5"/>
      <c r="H14" s="4"/>
      <c r="I14" s="26">
        <f t="shared" si="1"/>
        <v>0</v>
      </c>
      <c r="J14" s="5"/>
      <c r="K14" s="4"/>
      <c r="L14" s="26">
        <f t="shared" si="2"/>
        <v>0</v>
      </c>
      <c r="M14" s="5"/>
      <c r="N14" s="4"/>
      <c r="O14" s="26">
        <f t="shared" si="3"/>
        <v>0</v>
      </c>
      <c r="P14" s="5"/>
      <c r="Q14" s="4"/>
      <c r="R14" s="26">
        <f t="shared" si="4"/>
        <v>0</v>
      </c>
    </row>
    <row r="15" spans="1:18" ht="14.25" customHeight="1" thickBot="1">
      <c r="A15" s="15">
        <v>12</v>
      </c>
      <c r="B15" s="21" t="s">
        <v>52</v>
      </c>
      <c r="C15" s="22">
        <v>50</v>
      </c>
      <c r="D15" s="5"/>
      <c r="E15" s="4"/>
      <c r="F15" s="26">
        <f t="shared" si="0"/>
        <v>0</v>
      </c>
      <c r="G15" s="5"/>
      <c r="H15" s="4"/>
      <c r="I15" s="26">
        <f t="shared" si="1"/>
        <v>0</v>
      </c>
      <c r="J15" s="5"/>
      <c r="K15" s="4"/>
      <c r="L15" s="26">
        <f t="shared" si="2"/>
        <v>0</v>
      </c>
      <c r="M15" s="5"/>
      <c r="N15" s="4"/>
      <c r="O15" s="26">
        <f t="shared" si="3"/>
        <v>0</v>
      </c>
      <c r="P15" s="5"/>
      <c r="Q15" s="4"/>
      <c r="R15" s="26">
        <f t="shared" si="4"/>
        <v>0</v>
      </c>
    </row>
    <row r="16" spans="1:18" ht="14.25" customHeight="1" thickBot="1">
      <c r="A16" s="32"/>
      <c r="B16" s="34" t="s">
        <v>11</v>
      </c>
      <c r="C16" s="35"/>
      <c r="D16" s="2"/>
      <c r="E16" s="3"/>
      <c r="F16" s="27">
        <f>SUM(F4:F15)</f>
        <v>0</v>
      </c>
      <c r="G16" s="2"/>
      <c r="H16" s="3"/>
      <c r="I16" s="27">
        <f>SUM(I4:I15)</f>
        <v>0</v>
      </c>
      <c r="J16" s="2"/>
      <c r="K16" s="3"/>
      <c r="L16" s="27">
        <f>SUM(L4:L15)</f>
        <v>0</v>
      </c>
      <c r="M16" s="2"/>
      <c r="N16" s="3"/>
      <c r="O16" s="27">
        <f>SUM(O4:O15)</f>
        <v>0</v>
      </c>
      <c r="P16" s="2"/>
      <c r="Q16" s="3"/>
      <c r="R16" s="27">
        <f>SUM(R4:R15)</f>
        <v>0</v>
      </c>
    </row>
    <row r="17" spans="1:18" ht="14.25" customHeight="1">
      <c r="A17" s="15">
        <v>13</v>
      </c>
      <c r="B17" s="21" t="s">
        <v>53</v>
      </c>
      <c r="C17" s="22">
        <v>46.2</v>
      </c>
      <c r="D17" s="5"/>
      <c r="E17" s="4"/>
      <c r="F17" s="26">
        <f aca="true" t="shared" si="5" ref="F17:F31">IF(AND(ISNUMBER(E17),AND(E17&gt;=1,E17&gt;-10)),$C$1+1-E17,0)</f>
        <v>0</v>
      </c>
      <c r="G17" s="5"/>
      <c r="H17" s="4"/>
      <c r="I17" s="26">
        <f aca="true" t="shared" si="6" ref="I17:I31">IF(AND(ISNUMBER(H17),AND(H17&gt;=1,H17&gt;-10)),$C$1+1-H17,0)</f>
        <v>0</v>
      </c>
      <c r="J17" s="5"/>
      <c r="K17" s="4"/>
      <c r="L17" s="26">
        <f aca="true" t="shared" si="7" ref="L17:L31">IF(AND(ISNUMBER(K17),AND(K17&gt;=1,K17&gt;-10)),$C$1+1-K17,0)</f>
        <v>0</v>
      </c>
      <c r="M17" s="5"/>
      <c r="N17" s="4"/>
      <c r="O17" s="26">
        <f aca="true" t="shared" si="8" ref="O17:O31">IF(AND(ISNUMBER(N17),AND(N17&gt;=1,N17&gt;-10)),$C$1+1-N17,0)</f>
        <v>0</v>
      </c>
      <c r="P17" s="5"/>
      <c r="Q17" s="4"/>
      <c r="R17" s="26">
        <f aca="true" t="shared" si="9" ref="R17:R31">IF(AND(ISNUMBER(Q17),AND(Q17&gt;=1,Q17&gt;-10)),$C$1+1-Q17,0)</f>
        <v>0</v>
      </c>
    </row>
    <row r="18" spans="1:18" ht="14.25" customHeight="1">
      <c r="A18" s="15">
        <v>14</v>
      </c>
      <c r="B18" s="21" t="s">
        <v>54</v>
      </c>
      <c r="C18" s="22">
        <v>46.9</v>
      </c>
      <c r="D18" s="5"/>
      <c r="E18" s="4"/>
      <c r="F18" s="26">
        <f t="shared" si="5"/>
        <v>0</v>
      </c>
      <c r="G18" s="5"/>
      <c r="H18" s="4"/>
      <c r="I18" s="26">
        <f t="shared" si="6"/>
        <v>0</v>
      </c>
      <c r="J18" s="5"/>
      <c r="K18" s="4"/>
      <c r="L18" s="26">
        <f t="shared" si="7"/>
        <v>0</v>
      </c>
      <c r="M18" s="5"/>
      <c r="N18" s="4"/>
      <c r="O18" s="26">
        <f t="shared" si="8"/>
        <v>0</v>
      </c>
      <c r="P18" s="5"/>
      <c r="Q18" s="4"/>
      <c r="R18" s="26">
        <f t="shared" si="9"/>
        <v>0</v>
      </c>
    </row>
    <row r="19" spans="1:18" ht="14.25" customHeight="1">
      <c r="A19" s="15">
        <v>15</v>
      </c>
      <c r="B19" s="21" t="s">
        <v>19</v>
      </c>
      <c r="C19" s="22" t="s">
        <v>55</v>
      </c>
      <c r="D19" s="5"/>
      <c r="E19" s="4"/>
      <c r="F19" s="26">
        <f>IF(AND(ISNUMBER(E19),AND(E19&gt;=1,E19&gt;-10)),$C$1+1-E19,0)</f>
        <v>0</v>
      </c>
      <c r="G19" s="5"/>
      <c r="H19" s="4"/>
      <c r="I19" s="26">
        <f>IF(AND(ISNUMBER(H19),AND(H19&gt;=1,H19&gt;-10)),$C$1+1-H19,0)</f>
        <v>0</v>
      </c>
      <c r="J19" s="5"/>
      <c r="K19" s="4"/>
      <c r="L19" s="26">
        <f>IF(AND(ISNUMBER(K19),AND(K19&gt;=1,K19&gt;-10)),$C$1+1-K19,0)</f>
        <v>0</v>
      </c>
      <c r="M19" s="5"/>
      <c r="N19" s="4"/>
      <c r="O19" s="26">
        <f>IF(AND(ISNUMBER(N19),AND(N19&gt;=1,N19&gt;-10)),$C$1+1-N19,0)</f>
        <v>0</v>
      </c>
      <c r="P19" s="5"/>
      <c r="Q19" s="4"/>
      <c r="R19" s="26">
        <f>IF(AND(ISNUMBER(Q19),AND(Q19&gt;=1,Q19&gt;-10)),$C$1+1-Q19,0)</f>
        <v>0</v>
      </c>
    </row>
    <row r="20" spans="1:18" ht="14.25" customHeight="1">
      <c r="A20" s="15">
        <v>16</v>
      </c>
      <c r="B20" s="21" t="s">
        <v>18</v>
      </c>
      <c r="C20" s="22" t="s">
        <v>56</v>
      </c>
      <c r="D20" s="5"/>
      <c r="E20" s="4"/>
      <c r="F20" s="26">
        <f>IF(AND(ISNUMBER(E20),AND(E20&gt;=1,E20&gt;-10)),$C$1+1-E20,0)</f>
        <v>0</v>
      </c>
      <c r="G20" s="5"/>
      <c r="H20" s="4"/>
      <c r="I20" s="26">
        <f>IF(AND(ISNUMBER(H20),AND(H20&gt;=1,H20&gt;-10)),$C$1+1-H20,0)</f>
        <v>0</v>
      </c>
      <c r="J20" s="5"/>
      <c r="K20" s="4"/>
      <c r="L20" s="26">
        <f>IF(AND(ISNUMBER(K20),AND(K20&gt;=1,K20&gt;-10)),$C$1+1-K20,0)</f>
        <v>0</v>
      </c>
      <c r="M20" s="5"/>
      <c r="N20" s="4"/>
      <c r="O20" s="26">
        <f>IF(AND(ISNUMBER(N20),AND(N20&gt;=1,N20&gt;-10)),$C$1+1-N20,0)</f>
        <v>0</v>
      </c>
      <c r="P20" s="5"/>
      <c r="Q20" s="4"/>
      <c r="R20" s="26">
        <f>IF(AND(ISNUMBER(Q20),AND(Q20&gt;=1,Q20&gt;-10)),$C$1+1-Q20,0)</f>
        <v>0</v>
      </c>
    </row>
    <row r="21" spans="1:18" ht="14.25" customHeight="1">
      <c r="A21" s="15">
        <v>17</v>
      </c>
      <c r="B21" s="21" t="s">
        <v>57</v>
      </c>
      <c r="C21" s="22">
        <v>38.3</v>
      </c>
      <c r="D21" s="5"/>
      <c r="E21" s="4"/>
      <c r="F21" s="26">
        <f t="shared" si="5"/>
        <v>0</v>
      </c>
      <c r="G21" s="5"/>
      <c r="H21" s="4"/>
      <c r="I21" s="26">
        <f t="shared" si="6"/>
        <v>0</v>
      </c>
      <c r="J21" s="5"/>
      <c r="K21" s="4"/>
      <c r="L21" s="26">
        <f t="shared" si="7"/>
        <v>0</v>
      </c>
      <c r="M21" s="5"/>
      <c r="N21" s="4"/>
      <c r="O21" s="26">
        <f t="shared" si="8"/>
        <v>0</v>
      </c>
      <c r="P21" s="5"/>
      <c r="Q21" s="4"/>
      <c r="R21" s="26">
        <f t="shared" si="9"/>
        <v>0</v>
      </c>
    </row>
    <row r="22" spans="1:18" ht="14.25" customHeight="1">
      <c r="A22" s="15">
        <v>18</v>
      </c>
      <c r="B22" s="21" t="s">
        <v>58</v>
      </c>
      <c r="C22" s="22">
        <v>38.4</v>
      </c>
      <c r="D22" s="5"/>
      <c r="E22" s="4"/>
      <c r="F22" s="26">
        <f t="shared" si="5"/>
        <v>0</v>
      </c>
      <c r="G22" s="5"/>
      <c r="H22" s="4"/>
      <c r="I22" s="26">
        <f t="shared" si="6"/>
        <v>0</v>
      </c>
      <c r="J22" s="5"/>
      <c r="K22" s="4"/>
      <c r="L22" s="26">
        <f t="shared" si="7"/>
        <v>0</v>
      </c>
      <c r="M22" s="5"/>
      <c r="N22" s="4"/>
      <c r="O22" s="26">
        <f t="shared" si="8"/>
        <v>0</v>
      </c>
      <c r="P22" s="5"/>
      <c r="Q22" s="4"/>
      <c r="R22" s="26">
        <f t="shared" si="9"/>
        <v>0</v>
      </c>
    </row>
    <row r="23" spans="1:18" ht="14.25" customHeight="1">
      <c r="A23" s="15">
        <v>19</v>
      </c>
      <c r="B23" s="21" t="s">
        <v>59</v>
      </c>
      <c r="C23" s="22">
        <v>35.9</v>
      </c>
      <c r="D23" s="7"/>
      <c r="E23" s="4"/>
      <c r="F23" s="26">
        <f t="shared" si="5"/>
        <v>0</v>
      </c>
      <c r="G23" s="7"/>
      <c r="H23" s="4"/>
      <c r="I23" s="26">
        <f t="shared" si="6"/>
        <v>0</v>
      </c>
      <c r="J23" s="7"/>
      <c r="K23" s="4"/>
      <c r="L23" s="26">
        <f t="shared" si="7"/>
        <v>0</v>
      </c>
      <c r="M23" s="7"/>
      <c r="N23" s="4"/>
      <c r="O23" s="26">
        <f t="shared" si="8"/>
        <v>0</v>
      </c>
      <c r="P23" s="7"/>
      <c r="Q23" s="4"/>
      <c r="R23" s="26">
        <f t="shared" si="9"/>
        <v>0</v>
      </c>
    </row>
    <row r="24" spans="1:18" ht="14.25" customHeight="1">
      <c r="A24" s="15">
        <v>20</v>
      </c>
      <c r="B24" s="21" t="s">
        <v>60</v>
      </c>
      <c r="C24" s="22">
        <v>36.3</v>
      </c>
      <c r="D24" s="5"/>
      <c r="E24" s="4"/>
      <c r="F24" s="26">
        <f t="shared" si="5"/>
        <v>0</v>
      </c>
      <c r="G24" s="5"/>
      <c r="H24" s="4"/>
      <c r="I24" s="26">
        <f t="shared" si="6"/>
        <v>0</v>
      </c>
      <c r="J24" s="5"/>
      <c r="K24" s="4"/>
      <c r="L24" s="26">
        <f t="shared" si="7"/>
        <v>0</v>
      </c>
      <c r="M24" s="5"/>
      <c r="N24" s="4"/>
      <c r="O24" s="26">
        <f t="shared" si="8"/>
        <v>0</v>
      </c>
      <c r="P24" s="5"/>
      <c r="Q24" s="4"/>
      <c r="R24" s="26">
        <f t="shared" si="9"/>
        <v>0</v>
      </c>
    </row>
    <row r="25" spans="1:18" ht="14.25" customHeight="1">
      <c r="A25" s="15">
        <v>21</v>
      </c>
      <c r="B25" s="21" t="s">
        <v>17</v>
      </c>
      <c r="C25" s="22">
        <v>36.2</v>
      </c>
      <c r="D25" s="5"/>
      <c r="E25" s="4"/>
      <c r="F25" s="26">
        <f t="shared" si="5"/>
        <v>0</v>
      </c>
      <c r="G25" s="5"/>
      <c r="H25" s="4"/>
      <c r="I25" s="26">
        <f t="shared" si="6"/>
        <v>0</v>
      </c>
      <c r="J25" s="5"/>
      <c r="K25" s="4"/>
      <c r="L25" s="26">
        <f t="shared" si="7"/>
        <v>0</v>
      </c>
      <c r="M25" s="5"/>
      <c r="N25" s="4"/>
      <c r="O25" s="26">
        <f t="shared" si="8"/>
        <v>0</v>
      </c>
      <c r="P25" s="5"/>
      <c r="Q25" s="4"/>
      <c r="R25" s="26">
        <f t="shared" si="9"/>
        <v>0</v>
      </c>
    </row>
    <row r="26" spans="1:18" ht="14.25" customHeight="1">
      <c r="A26" s="15">
        <v>22</v>
      </c>
      <c r="B26" s="21" t="s">
        <v>16</v>
      </c>
      <c r="C26" s="22">
        <v>34.4</v>
      </c>
      <c r="D26" s="5"/>
      <c r="E26" s="4"/>
      <c r="F26" s="26">
        <f t="shared" si="5"/>
        <v>0</v>
      </c>
      <c r="G26" s="5"/>
      <c r="H26" s="4"/>
      <c r="I26" s="26">
        <f t="shared" si="6"/>
        <v>0</v>
      </c>
      <c r="J26" s="5"/>
      <c r="K26" s="4"/>
      <c r="L26" s="26">
        <f t="shared" si="7"/>
        <v>0</v>
      </c>
      <c r="M26" s="5"/>
      <c r="N26" s="4"/>
      <c r="O26" s="26">
        <f t="shared" si="8"/>
        <v>0</v>
      </c>
      <c r="P26" s="5"/>
      <c r="Q26" s="4"/>
      <c r="R26" s="26">
        <f t="shared" si="9"/>
        <v>0</v>
      </c>
    </row>
    <row r="27" spans="1:18" ht="14.25" customHeight="1">
      <c r="A27" s="15">
        <v>23</v>
      </c>
      <c r="B27" s="21" t="s">
        <v>15</v>
      </c>
      <c r="C27" s="22">
        <v>42.2</v>
      </c>
      <c r="D27" s="5"/>
      <c r="E27" s="4"/>
      <c r="F27" s="26">
        <f t="shared" si="5"/>
        <v>0</v>
      </c>
      <c r="G27" s="5"/>
      <c r="H27" s="4"/>
      <c r="I27" s="26">
        <f t="shared" si="6"/>
        <v>0</v>
      </c>
      <c r="J27" s="5"/>
      <c r="K27" s="4"/>
      <c r="L27" s="26">
        <f t="shared" si="7"/>
        <v>0</v>
      </c>
      <c r="M27" s="5"/>
      <c r="N27" s="4"/>
      <c r="O27" s="26">
        <f t="shared" si="8"/>
        <v>0</v>
      </c>
      <c r="P27" s="5"/>
      <c r="Q27" s="4"/>
      <c r="R27" s="26">
        <f t="shared" si="9"/>
        <v>0</v>
      </c>
    </row>
    <row r="28" spans="1:18" ht="14.25" customHeight="1">
      <c r="A28" s="15">
        <v>24</v>
      </c>
      <c r="B28" s="21" t="s">
        <v>14</v>
      </c>
      <c r="C28" s="22">
        <v>40.1</v>
      </c>
      <c r="D28" s="5"/>
      <c r="E28" s="4"/>
      <c r="F28" s="26">
        <f t="shared" si="5"/>
        <v>0</v>
      </c>
      <c r="G28" s="5"/>
      <c r="H28" s="4"/>
      <c r="I28" s="26">
        <f t="shared" si="6"/>
        <v>0</v>
      </c>
      <c r="J28" s="5"/>
      <c r="K28" s="4"/>
      <c r="L28" s="26">
        <f t="shared" si="7"/>
        <v>0</v>
      </c>
      <c r="M28" s="5"/>
      <c r="N28" s="4"/>
      <c r="O28" s="26">
        <f t="shared" si="8"/>
        <v>0</v>
      </c>
      <c r="P28" s="5"/>
      <c r="Q28" s="4"/>
      <c r="R28" s="26">
        <f t="shared" si="9"/>
        <v>0</v>
      </c>
    </row>
    <row r="29" spans="1:18" ht="14.25" customHeight="1" thickBot="1">
      <c r="A29" s="15">
        <v>25</v>
      </c>
      <c r="B29" s="21" t="s">
        <v>29</v>
      </c>
      <c r="C29" s="22" t="s">
        <v>56</v>
      </c>
      <c r="D29" s="5"/>
      <c r="E29" s="4"/>
      <c r="F29" s="26">
        <f t="shared" si="5"/>
        <v>0</v>
      </c>
      <c r="G29" s="5"/>
      <c r="H29" s="4"/>
      <c r="I29" s="26">
        <f t="shared" si="6"/>
        <v>0</v>
      </c>
      <c r="J29" s="5"/>
      <c r="K29" s="4"/>
      <c r="L29" s="26">
        <f t="shared" si="7"/>
        <v>0</v>
      </c>
      <c r="M29" s="5"/>
      <c r="N29" s="4"/>
      <c r="O29" s="26">
        <f t="shared" si="8"/>
        <v>0</v>
      </c>
      <c r="P29" s="5"/>
      <c r="Q29" s="4"/>
      <c r="R29" s="26">
        <f t="shared" si="9"/>
        <v>0</v>
      </c>
    </row>
    <row r="30" spans="1:18" ht="14.25" customHeight="1" thickBot="1">
      <c r="A30" s="32"/>
      <c r="B30" s="34" t="s">
        <v>11</v>
      </c>
      <c r="C30" s="35"/>
      <c r="D30" s="2"/>
      <c r="E30" s="3"/>
      <c r="F30" s="28">
        <f>SUM(F16:F29)</f>
        <v>0</v>
      </c>
      <c r="G30" s="2"/>
      <c r="H30" s="3"/>
      <c r="I30" s="28">
        <f>SUM(I16:I29)</f>
        <v>0</v>
      </c>
      <c r="J30" s="2"/>
      <c r="K30" s="3"/>
      <c r="L30" s="28">
        <f>SUM(L16:L29)</f>
        <v>0</v>
      </c>
      <c r="M30" s="2"/>
      <c r="N30" s="3"/>
      <c r="O30" s="28">
        <f>SUM(O16:O29)</f>
        <v>0</v>
      </c>
      <c r="P30" s="2"/>
      <c r="Q30" s="3"/>
      <c r="R30" s="28">
        <f>SUM(R16:R29)</f>
        <v>0</v>
      </c>
    </row>
    <row r="31" spans="1:18" ht="14.25" customHeight="1">
      <c r="A31" s="15">
        <v>26</v>
      </c>
      <c r="B31" s="21" t="s">
        <v>28</v>
      </c>
      <c r="C31" s="22" t="s">
        <v>56</v>
      </c>
      <c r="D31" s="6"/>
      <c r="E31" s="4"/>
      <c r="F31" s="26">
        <f t="shared" si="5"/>
        <v>0</v>
      </c>
      <c r="G31" s="6"/>
      <c r="H31" s="4"/>
      <c r="I31" s="26">
        <f t="shared" si="6"/>
        <v>0</v>
      </c>
      <c r="J31" s="6"/>
      <c r="K31" s="4"/>
      <c r="L31" s="26">
        <f t="shared" si="7"/>
        <v>0</v>
      </c>
      <c r="M31" s="6"/>
      <c r="N31" s="4"/>
      <c r="O31" s="26">
        <f t="shared" si="8"/>
        <v>0</v>
      </c>
      <c r="P31" s="6"/>
      <c r="Q31" s="4"/>
      <c r="R31" s="26">
        <f t="shared" si="9"/>
        <v>0</v>
      </c>
    </row>
    <row r="32" spans="1:18" ht="14.25" customHeight="1">
      <c r="A32" s="15">
        <v>27</v>
      </c>
      <c r="B32" s="21" t="s">
        <v>27</v>
      </c>
      <c r="C32" s="22" t="s">
        <v>61</v>
      </c>
      <c r="D32" s="5"/>
      <c r="E32" s="4"/>
      <c r="F32" s="26">
        <f aca="true" t="shared" si="10" ref="F32:F55">IF(AND(ISNUMBER(E32),AND(E32&gt;=1,E32&gt;-10)),$C$1+1-E32,0)</f>
        <v>0</v>
      </c>
      <c r="G32" s="5"/>
      <c r="H32" s="4"/>
      <c r="I32" s="26">
        <f aca="true" t="shared" si="11" ref="I32:I55">IF(AND(ISNUMBER(H32),AND(H32&gt;=1,H32&gt;-10)),$C$1+1-H32,0)</f>
        <v>0</v>
      </c>
      <c r="J32" s="5"/>
      <c r="K32" s="4"/>
      <c r="L32" s="26">
        <f aca="true" t="shared" si="12" ref="L32:L55">IF(AND(ISNUMBER(K32),AND(K32&gt;=1,K32&gt;-10)),$C$1+1-K32,0)</f>
        <v>0</v>
      </c>
      <c r="M32" s="5"/>
      <c r="N32" s="4"/>
      <c r="O32" s="26">
        <f aca="true" t="shared" si="13" ref="O32:O55">IF(AND(ISNUMBER(N32),AND(N32&gt;=1,N32&gt;-10)),$C$1+1-N32,0)</f>
        <v>0</v>
      </c>
      <c r="P32" s="5"/>
      <c r="Q32" s="4"/>
      <c r="R32" s="26">
        <f aca="true" t="shared" si="14" ref="R32:R55">IF(AND(ISNUMBER(Q32),AND(Q32&gt;=1,Q32&gt;-10)),$C$1+1-Q32,0)</f>
        <v>0</v>
      </c>
    </row>
    <row r="33" spans="1:18" ht="14.25" customHeight="1">
      <c r="A33" s="15">
        <v>28</v>
      </c>
      <c r="B33" s="21" t="s">
        <v>26</v>
      </c>
      <c r="C33" s="22" t="s">
        <v>78</v>
      </c>
      <c r="D33" s="5"/>
      <c r="E33" s="4"/>
      <c r="F33" s="26">
        <f t="shared" si="10"/>
        <v>0</v>
      </c>
      <c r="G33" s="5"/>
      <c r="H33" s="4"/>
      <c r="I33" s="26">
        <f t="shared" si="11"/>
        <v>0</v>
      </c>
      <c r="J33" s="5"/>
      <c r="K33" s="4"/>
      <c r="L33" s="26">
        <f t="shared" si="12"/>
        <v>0</v>
      </c>
      <c r="M33" s="5"/>
      <c r="N33" s="4"/>
      <c r="O33" s="26">
        <f t="shared" si="13"/>
        <v>0</v>
      </c>
      <c r="P33" s="5"/>
      <c r="Q33" s="4"/>
      <c r="R33" s="26">
        <f t="shared" si="14"/>
        <v>0</v>
      </c>
    </row>
    <row r="34" spans="1:18" ht="14.25" customHeight="1">
      <c r="A34" s="15">
        <v>29</v>
      </c>
      <c r="B34" s="21" t="s">
        <v>25</v>
      </c>
      <c r="C34" s="22">
        <v>37.1</v>
      </c>
      <c r="D34" s="5"/>
      <c r="E34" s="4"/>
      <c r="F34" s="26">
        <f t="shared" si="10"/>
        <v>0</v>
      </c>
      <c r="G34" s="5"/>
      <c r="H34" s="4"/>
      <c r="I34" s="26">
        <f t="shared" si="11"/>
        <v>0</v>
      </c>
      <c r="J34" s="5"/>
      <c r="K34" s="4"/>
      <c r="L34" s="26">
        <f t="shared" si="12"/>
        <v>0</v>
      </c>
      <c r="M34" s="5"/>
      <c r="N34" s="4"/>
      <c r="O34" s="26">
        <f t="shared" si="13"/>
        <v>0</v>
      </c>
      <c r="P34" s="5"/>
      <c r="Q34" s="4"/>
      <c r="R34" s="26">
        <f t="shared" si="14"/>
        <v>0</v>
      </c>
    </row>
    <row r="35" spans="1:18" ht="14.25" customHeight="1">
      <c r="A35" s="15">
        <v>30</v>
      </c>
      <c r="B35" s="21" t="s">
        <v>24</v>
      </c>
      <c r="C35" s="22">
        <v>36.3</v>
      </c>
      <c r="D35" s="5"/>
      <c r="E35" s="4"/>
      <c r="F35" s="26">
        <f t="shared" si="10"/>
        <v>0</v>
      </c>
      <c r="G35" s="5"/>
      <c r="H35" s="4"/>
      <c r="I35" s="26">
        <f t="shared" si="11"/>
        <v>0</v>
      </c>
      <c r="J35" s="5"/>
      <c r="K35" s="4"/>
      <c r="L35" s="26">
        <f t="shared" si="12"/>
        <v>0</v>
      </c>
      <c r="M35" s="5"/>
      <c r="N35" s="4"/>
      <c r="O35" s="26">
        <f t="shared" si="13"/>
        <v>0</v>
      </c>
      <c r="P35" s="5"/>
      <c r="Q35" s="4"/>
      <c r="R35" s="26">
        <f t="shared" si="14"/>
        <v>0</v>
      </c>
    </row>
    <row r="36" spans="1:18" ht="14.25" customHeight="1">
      <c r="A36" s="15">
        <v>31</v>
      </c>
      <c r="B36" s="21" t="s">
        <v>62</v>
      </c>
      <c r="C36" s="22" t="s">
        <v>63</v>
      </c>
      <c r="D36" s="5"/>
      <c r="E36" s="4"/>
      <c r="F36" s="26">
        <f t="shared" si="10"/>
        <v>0</v>
      </c>
      <c r="G36" s="5"/>
      <c r="H36" s="4"/>
      <c r="I36" s="26">
        <f t="shared" si="11"/>
        <v>0</v>
      </c>
      <c r="J36" s="5"/>
      <c r="K36" s="4"/>
      <c r="L36" s="26">
        <f t="shared" si="12"/>
        <v>0</v>
      </c>
      <c r="M36" s="5"/>
      <c r="N36" s="4"/>
      <c r="O36" s="26">
        <f t="shared" si="13"/>
        <v>0</v>
      </c>
      <c r="P36" s="5"/>
      <c r="Q36" s="4"/>
      <c r="R36" s="26">
        <f t="shared" si="14"/>
        <v>0</v>
      </c>
    </row>
    <row r="37" spans="1:18" ht="14.25" customHeight="1">
      <c r="A37" s="15">
        <v>32</v>
      </c>
      <c r="B37" s="21" t="s">
        <v>64</v>
      </c>
      <c r="C37" s="22" t="s">
        <v>65</v>
      </c>
      <c r="D37" s="5"/>
      <c r="E37" s="4"/>
      <c r="F37" s="26">
        <f t="shared" si="10"/>
        <v>0</v>
      </c>
      <c r="G37" s="5"/>
      <c r="H37" s="4"/>
      <c r="I37" s="26">
        <f t="shared" si="11"/>
        <v>0</v>
      </c>
      <c r="J37" s="5"/>
      <c r="K37" s="4"/>
      <c r="L37" s="26">
        <f t="shared" si="12"/>
        <v>0</v>
      </c>
      <c r="M37" s="5"/>
      <c r="N37" s="4"/>
      <c r="O37" s="26">
        <f t="shared" si="13"/>
        <v>0</v>
      </c>
      <c r="P37" s="5"/>
      <c r="Q37" s="4"/>
      <c r="R37" s="26">
        <f t="shared" si="14"/>
        <v>0</v>
      </c>
    </row>
    <row r="38" spans="1:18" ht="14.25" customHeight="1">
      <c r="A38" s="15">
        <v>33</v>
      </c>
      <c r="B38" s="21" t="s">
        <v>23</v>
      </c>
      <c r="C38" s="22" t="s">
        <v>66</v>
      </c>
      <c r="D38" s="5"/>
      <c r="E38" s="4"/>
      <c r="F38" s="26">
        <f t="shared" si="10"/>
        <v>0</v>
      </c>
      <c r="G38" s="5"/>
      <c r="H38" s="4"/>
      <c r="I38" s="26">
        <f t="shared" si="11"/>
        <v>0</v>
      </c>
      <c r="J38" s="5"/>
      <c r="K38" s="4"/>
      <c r="L38" s="26">
        <f t="shared" si="12"/>
        <v>0</v>
      </c>
      <c r="M38" s="5"/>
      <c r="N38" s="4"/>
      <c r="O38" s="26">
        <f t="shared" si="13"/>
        <v>0</v>
      </c>
      <c r="P38" s="5"/>
      <c r="Q38" s="4"/>
      <c r="R38" s="26">
        <f t="shared" si="14"/>
        <v>0</v>
      </c>
    </row>
    <row r="39" spans="1:18" ht="14.25" customHeight="1">
      <c r="A39" s="15">
        <v>34</v>
      </c>
      <c r="B39" s="21" t="s">
        <v>22</v>
      </c>
      <c r="C39" s="22" t="s">
        <v>66</v>
      </c>
      <c r="D39" s="5"/>
      <c r="E39" s="4"/>
      <c r="F39" s="26">
        <f t="shared" si="10"/>
        <v>0</v>
      </c>
      <c r="G39" s="5"/>
      <c r="H39" s="4"/>
      <c r="I39" s="26">
        <f t="shared" si="11"/>
        <v>0</v>
      </c>
      <c r="J39" s="5"/>
      <c r="K39" s="4"/>
      <c r="L39" s="26">
        <f t="shared" si="12"/>
        <v>0</v>
      </c>
      <c r="M39" s="5"/>
      <c r="N39" s="4"/>
      <c r="O39" s="26">
        <f t="shared" si="13"/>
        <v>0</v>
      </c>
      <c r="P39" s="5"/>
      <c r="Q39" s="4"/>
      <c r="R39" s="26">
        <f t="shared" si="14"/>
        <v>0</v>
      </c>
    </row>
    <row r="40" spans="1:18" ht="14.25" customHeight="1">
      <c r="A40" s="15">
        <v>35</v>
      </c>
      <c r="B40" s="21" t="s">
        <v>21</v>
      </c>
      <c r="C40" s="22">
        <v>18</v>
      </c>
      <c r="D40" s="7"/>
      <c r="E40" s="4"/>
      <c r="F40" s="26">
        <f t="shared" si="10"/>
        <v>0</v>
      </c>
      <c r="G40" s="7"/>
      <c r="H40" s="4"/>
      <c r="I40" s="26">
        <f t="shared" si="11"/>
        <v>0</v>
      </c>
      <c r="J40" s="7"/>
      <c r="K40" s="4"/>
      <c r="L40" s="26">
        <f t="shared" si="12"/>
        <v>0</v>
      </c>
      <c r="M40" s="7"/>
      <c r="N40" s="4"/>
      <c r="O40" s="26">
        <f t="shared" si="13"/>
        <v>0</v>
      </c>
      <c r="P40" s="7"/>
      <c r="Q40" s="4"/>
      <c r="R40" s="26">
        <f t="shared" si="14"/>
        <v>0</v>
      </c>
    </row>
    <row r="41" spans="1:18" ht="14.25" customHeight="1">
      <c r="A41" s="15">
        <v>36</v>
      </c>
      <c r="B41" s="21" t="s">
        <v>20</v>
      </c>
      <c r="C41" s="22">
        <v>19</v>
      </c>
      <c r="D41" s="5"/>
      <c r="E41" s="4"/>
      <c r="F41" s="26">
        <f t="shared" si="10"/>
        <v>0</v>
      </c>
      <c r="G41" s="5"/>
      <c r="H41" s="4"/>
      <c r="I41" s="26">
        <f t="shared" si="11"/>
        <v>0</v>
      </c>
      <c r="J41" s="5"/>
      <c r="K41" s="4"/>
      <c r="L41" s="26">
        <f t="shared" si="12"/>
        <v>0</v>
      </c>
      <c r="M41" s="5"/>
      <c r="N41" s="4"/>
      <c r="O41" s="26">
        <f t="shared" si="13"/>
        <v>0</v>
      </c>
      <c r="P41" s="5"/>
      <c r="Q41" s="4"/>
      <c r="R41" s="26">
        <f t="shared" si="14"/>
        <v>0</v>
      </c>
    </row>
    <row r="42" spans="1:18" ht="14.25" customHeight="1">
      <c r="A42" s="15">
        <v>37</v>
      </c>
      <c r="B42" s="21" t="s">
        <v>67</v>
      </c>
      <c r="C42" s="22">
        <v>39.6</v>
      </c>
      <c r="D42" s="5"/>
      <c r="E42" s="4"/>
      <c r="F42" s="26">
        <f t="shared" si="10"/>
        <v>0</v>
      </c>
      <c r="G42" s="5"/>
      <c r="H42" s="4"/>
      <c r="I42" s="26">
        <f t="shared" si="11"/>
        <v>0</v>
      </c>
      <c r="J42" s="5"/>
      <c r="K42" s="4"/>
      <c r="L42" s="26">
        <f t="shared" si="12"/>
        <v>0</v>
      </c>
      <c r="M42" s="5"/>
      <c r="N42" s="4"/>
      <c r="O42" s="26">
        <f t="shared" si="13"/>
        <v>0</v>
      </c>
      <c r="P42" s="5"/>
      <c r="Q42" s="4"/>
      <c r="R42" s="26">
        <f t="shared" si="14"/>
        <v>0</v>
      </c>
    </row>
    <row r="43" spans="1:18" ht="14.25" customHeight="1" thickBot="1">
      <c r="A43" s="15">
        <v>38</v>
      </c>
      <c r="B43" s="21" t="s">
        <v>68</v>
      </c>
      <c r="C43" s="22">
        <v>40.4</v>
      </c>
      <c r="D43" s="5"/>
      <c r="E43" s="4"/>
      <c r="F43" s="26">
        <f t="shared" si="10"/>
        <v>0</v>
      </c>
      <c r="G43" s="5"/>
      <c r="H43" s="4"/>
      <c r="I43" s="26">
        <f t="shared" si="11"/>
        <v>0</v>
      </c>
      <c r="J43" s="5"/>
      <c r="K43" s="4"/>
      <c r="L43" s="26">
        <f t="shared" si="12"/>
        <v>0</v>
      </c>
      <c r="M43" s="5"/>
      <c r="N43" s="4"/>
      <c r="O43" s="26">
        <f t="shared" si="13"/>
        <v>0</v>
      </c>
      <c r="P43" s="5"/>
      <c r="Q43" s="4"/>
      <c r="R43" s="26">
        <f t="shared" si="14"/>
        <v>0</v>
      </c>
    </row>
    <row r="44" spans="1:18" ht="14.25" customHeight="1" thickBot="1">
      <c r="A44" s="32"/>
      <c r="B44" s="34" t="s">
        <v>11</v>
      </c>
      <c r="C44" s="35"/>
      <c r="D44" s="2"/>
      <c r="E44" s="3"/>
      <c r="F44" s="27">
        <f>SUM(F30:F43)</f>
        <v>0</v>
      </c>
      <c r="G44" s="2"/>
      <c r="H44" s="3"/>
      <c r="I44" s="27">
        <f>SUM(I30:I43)</f>
        <v>0</v>
      </c>
      <c r="J44" s="2"/>
      <c r="K44" s="3"/>
      <c r="L44" s="27">
        <f>SUM(L30:L43)</f>
        <v>0</v>
      </c>
      <c r="M44" s="2"/>
      <c r="N44" s="3"/>
      <c r="O44" s="27">
        <f>SUM(O30:O43)</f>
        <v>0</v>
      </c>
      <c r="P44" s="2"/>
      <c r="Q44" s="3"/>
      <c r="R44" s="27">
        <f>SUM(R30:R43)</f>
        <v>0</v>
      </c>
    </row>
    <row r="45" spans="1:18" ht="14.25" customHeight="1">
      <c r="A45" s="15">
        <v>39</v>
      </c>
      <c r="B45" s="21" t="s">
        <v>39</v>
      </c>
      <c r="C45" s="22" t="s">
        <v>69</v>
      </c>
      <c r="D45" s="5"/>
      <c r="E45" s="4"/>
      <c r="F45" s="26">
        <f t="shared" si="10"/>
        <v>0</v>
      </c>
      <c r="G45" s="5"/>
      <c r="H45" s="4"/>
      <c r="I45" s="26">
        <f t="shared" si="11"/>
        <v>0</v>
      </c>
      <c r="J45" s="5"/>
      <c r="K45" s="4"/>
      <c r="L45" s="26">
        <f t="shared" si="12"/>
        <v>0</v>
      </c>
      <c r="M45" s="5"/>
      <c r="N45" s="4"/>
      <c r="O45" s="26">
        <f t="shared" si="13"/>
        <v>0</v>
      </c>
      <c r="P45" s="5"/>
      <c r="Q45" s="4"/>
      <c r="R45" s="26">
        <f t="shared" si="14"/>
        <v>0</v>
      </c>
    </row>
    <row r="46" spans="1:18" ht="14.25" customHeight="1">
      <c r="A46" s="15">
        <v>40</v>
      </c>
      <c r="B46" s="21" t="s">
        <v>38</v>
      </c>
      <c r="C46" s="22" t="s">
        <v>69</v>
      </c>
      <c r="D46" s="5"/>
      <c r="E46" s="4"/>
      <c r="F46" s="26">
        <f t="shared" si="10"/>
        <v>0</v>
      </c>
      <c r="G46" s="5"/>
      <c r="H46" s="4"/>
      <c r="I46" s="26">
        <f t="shared" si="11"/>
        <v>0</v>
      </c>
      <c r="J46" s="5"/>
      <c r="K46" s="4"/>
      <c r="L46" s="26">
        <f t="shared" si="12"/>
        <v>0</v>
      </c>
      <c r="M46" s="5"/>
      <c r="N46" s="4"/>
      <c r="O46" s="26">
        <f t="shared" si="13"/>
        <v>0</v>
      </c>
      <c r="P46" s="5"/>
      <c r="Q46" s="4"/>
      <c r="R46" s="26">
        <f t="shared" si="14"/>
        <v>0</v>
      </c>
    </row>
    <row r="47" spans="1:18" ht="14.25" customHeight="1">
      <c r="A47" s="15">
        <v>41</v>
      </c>
      <c r="B47" s="21" t="s">
        <v>37</v>
      </c>
      <c r="C47" s="22">
        <v>35.8</v>
      </c>
      <c r="D47" s="5"/>
      <c r="E47" s="4"/>
      <c r="F47" s="26">
        <f t="shared" si="10"/>
        <v>0</v>
      </c>
      <c r="G47" s="5"/>
      <c r="H47" s="4"/>
      <c r="I47" s="26">
        <f t="shared" si="11"/>
        <v>0</v>
      </c>
      <c r="J47" s="5"/>
      <c r="K47" s="4"/>
      <c r="L47" s="26">
        <f t="shared" si="12"/>
        <v>0</v>
      </c>
      <c r="M47" s="5"/>
      <c r="N47" s="4"/>
      <c r="O47" s="26">
        <f t="shared" si="13"/>
        <v>0</v>
      </c>
      <c r="P47" s="5"/>
      <c r="Q47" s="4"/>
      <c r="R47" s="26">
        <f t="shared" si="14"/>
        <v>0</v>
      </c>
    </row>
    <row r="48" spans="1:18" ht="14.25" customHeight="1">
      <c r="A48" s="15">
        <v>42</v>
      </c>
      <c r="B48" s="21" t="s">
        <v>36</v>
      </c>
      <c r="C48" s="22">
        <v>35</v>
      </c>
      <c r="D48" s="5"/>
      <c r="E48" s="4"/>
      <c r="F48" s="26">
        <f t="shared" si="10"/>
        <v>0</v>
      </c>
      <c r="G48" s="5"/>
      <c r="H48" s="4"/>
      <c r="I48" s="26">
        <f t="shared" si="11"/>
        <v>0</v>
      </c>
      <c r="J48" s="5"/>
      <c r="K48" s="4"/>
      <c r="L48" s="26">
        <f t="shared" si="12"/>
        <v>0</v>
      </c>
      <c r="M48" s="5"/>
      <c r="N48" s="4"/>
      <c r="O48" s="26">
        <f t="shared" si="13"/>
        <v>0</v>
      </c>
      <c r="P48" s="5"/>
      <c r="Q48" s="4"/>
      <c r="R48" s="26">
        <f t="shared" si="14"/>
        <v>0</v>
      </c>
    </row>
    <row r="49" spans="1:18" ht="14.25" customHeight="1">
      <c r="A49" s="15">
        <v>43</v>
      </c>
      <c r="B49" s="21" t="s">
        <v>31</v>
      </c>
      <c r="C49" s="22" t="s">
        <v>41</v>
      </c>
      <c r="D49" s="7"/>
      <c r="E49" s="4"/>
      <c r="F49" s="26">
        <f t="shared" si="10"/>
        <v>0</v>
      </c>
      <c r="G49" s="7"/>
      <c r="H49" s="4"/>
      <c r="I49" s="26">
        <f t="shared" si="11"/>
        <v>0</v>
      </c>
      <c r="J49" s="7"/>
      <c r="K49" s="4"/>
      <c r="L49" s="26">
        <f t="shared" si="12"/>
        <v>0</v>
      </c>
      <c r="M49" s="7"/>
      <c r="N49" s="4"/>
      <c r="O49" s="26">
        <f t="shared" si="13"/>
        <v>0</v>
      </c>
      <c r="P49" s="7"/>
      <c r="Q49" s="4"/>
      <c r="R49" s="26">
        <f t="shared" si="14"/>
        <v>0</v>
      </c>
    </row>
    <row r="50" spans="1:18" ht="14.25" customHeight="1">
      <c r="A50" s="15">
        <v>44</v>
      </c>
      <c r="B50" s="21" t="s">
        <v>30</v>
      </c>
      <c r="C50" s="22" t="s">
        <v>41</v>
      </c>
      <c r="D50" s="5"/>
      <c r="E50" s="4"/>
      <c r="F50" s="26">
        <f t="shared" si="10"/>
        <v>0</v>
      </c>
      <c r="G50" s="5"/>
      <c r="H50" s="4"/>
      <c r="I50" s="26">
        <f t="shared" si="11"/>
        <v>0</v>
      </c>
      <c r="J50" s="5"/>
      <c r="K50" s="4"/>
      <c r="L50" s="26">
        <f t="shared" si="12"/>
        <v>0</v>
      </c>
      <c r="M50" s="5"/>
      <c r="N50" s="4"/>
      <c r="O50" s="26">
        <f t="shared" si="13"/>
        <v>0</v>
      </c>
      <c r="P50" s="5"/>
      <c r="Q50" s="4"/>
      <c r="R50" s="26">
        <f t="shared" si="14"/>
        <v>0</v>
      </c>
    </row>
    <row r="51" spans="1:18" ht="14.25" customHeight="1">
      <c r="A51" s="15">
        <v>45</v>
      </c>
      <c r="B51" s="21" t="s">
        <v>33</v>
      </c>
      <c r="C51" s="22" t="s">
        <v>70</v>
      </c>
      <c r="D51" s="5"/>
      <c r="E51" s="4"/>
      <c r="F51" s="26">
        <f t="shared" si="10"/>
        <v>0</v>
      </c>
      <c r="G51" s="5"/>
      <c r="H51" s="4"/>
      <c r="I51" s="26">
        <f t="shared" si="11"/>
        <v>0</v>
      </c>
      <c r="J51" s="5"/>
      <c r="K51" s="4"/>
      <c r="L51" s="26">
        <f t="shared" si="12"/>
        <v>0</v>
      </c>
      <c r="M51" s="5"/>
      <c r="N51" s="4"/>
      <c r="O51" s="26">
        <f t="shared" si="13"/>
        <v>0</v>
      </c>
      <c r="P51" s="5"/>
      <c r="Q51" s="4"/>
      <c r="R51" s="26">
        <f t="shared" si="14"/>
        <v>0</v>
      </c>
    </row>
    <row r="52" spans="1:18" ht="14.25" customHeight="1">
      <c r="A52" s="15">
        <v>46</v>
      </c>
      <c r="B52" s="21" t="s">
        <v>32</v>
      </c>
      <c r="C52" s="22">
        <v>58</v>
      </c>
      <c r="D52" s="5"/>
      <c r="E52" s="4"/>
      <c r="F52" s="26">
        <f t="shared" si="10"/>
        <v>0</v>
      </c>
      <c r="G52" s="5"/>
      <c r="H52" s="4"/>
      <c r="I52" s="26">
        <f t="shared" si="11"/>
        <v>0</v>
      </c>
      <c r="J52" s="5"/>
      <c r="K52" s="4"/>
      <c r="L52" s="26">
        <f t="shared" si="12"/>
        <v>0</v>
      </c>
      <c r="M52" s="5"/>
      <c r="N52" s="4"/>
      <c r="O52" s="26">
        <f t="shared" si="13"/>
        <v>0</v>
      </c>
      <c r="P52" s="5"/>
      <c r="Q52" s="4"/>
      <c r="R52" s="26">
        <f t="shared" si="14"/>
        <v>0</v>
      </c>
    </row>
    <row r="53" spans="1:18" ht="14.25" customHeight="1">
      <c r="A53" s="15">
        <v>47</v>
      </c>
      <c r="B53" s="21" t="s">
        <v>35</v>
      </c>
      <c r="C53" s="22">
        <v>40.1</v>
      </c>
      <c r="D53" s="5"/>
      <c r="E53" s="4"/>
      <c r="F53" s="26">
        <f t="shared" si="10"/>
        <v>0</v>
      </c>
      <c r="G53" s="5"/>
      <c r="H53" s="4"/>
      <c r="I53" s="26">
        <f t="shared" si="11"/>
        <v>0</v>
      </c>
      <c r="J53" s="5"/>
      <c r="K53" s="4"/>
      <c r="L53" s="26">
        <f t="shared" si="12"/>
        <v>0</v>
      </c>
      <c r="M53" s="5"/>
      <c r="N53" s="4"/>
      <c r="O53" s="26">
        <f t="shared" si="13"/>
        <v>0</v>
      </c>
      <c r="P53" s="5"/>
      <c r="Q53" s="4"/>
      <c r="R53" s="26">
        <f t="shared" si="14"/>
        <v>0</v>
      </c>
    </row>
    <row r="54" spans="1:18" ht="14.25" customHeight="1">
      <c r="A54" s="15">
        <v>48</v>
      </c>
      <c r="B54" s="21" t="s">
        <v>34</v>
      </c>
      <c r="C54" s="22">
        <v>37.9</v>
      </c>
      <c r="D54" s="5"/>
      <c r="E54" s="4"/>
      <c r="F54" s="26">
        <f t="shared" si="10"/>
        <v>0</v>
      </c>
      <c r="G54" s="5"/>
      <c r="H54" s="4"/>
      <c r="I54" s="26">
        <f t="shared" si="11"/>
        <v>0</v>
      </c>
      <c r="J54" s="5"/>
      <c r="K54" s="4"/>
      <c r="L54" s="26">
        <f t="shared" si="12"/>
        <v>0</v>
      </c>
      <c r="M54" s="5"/>
      <c r="N54" s="4"/>
      <c r="O54" s="26">
        <f t="shared" si="13"/>
        <v>0</v>
      </c>
      <c r="P54" s="5"/>
      <c r="Q54" s="4"/>
      <c r="R54" s="26">
        <f t="shared" si="14"/>
        <v>0</v>
      </c>
    </row>
    <row r="55" spans="1:18" ht="14.25" customHeight="1">
      <c r="A55" s="15">
        <v>49</v>
      </c>
      <c r="B55" s="24" t="s">
        <v>76</v>
      </c>
      <c r="C55" s="23" t="s">
        <v>75</v>
      </c>
      <c r="D55" s="5"/>
      <c r="E55" s="4"/>
      <c r="F55" s="26">
        <f t="shared" si="10"/>
        <v>0</v>
      </c>
      <c r="G55" s="5"/>
      <c r="H55" s="4"/>
      <c r="I55" s="26">
        <f t="shared" si="11"/>
        <v>0</v>
      </c>
      <c r="J55" s="5"/>
      <c r="K55" s="4"/>
      <c r="L55" s="26">
        <f t="shared" si="12"/>
        <v>0</v>
      </c>
      <c r="M55" s="5"/>
      <c r="N55" s="4"/>
      <c r="O55" s="26">
        <f t="shared" si="13"/>
        <v>0</v>
      </c>
      <c r="P55" s="5"/>
      <c r="Q55" s="4"/>
      <c r="R55" s="26">
        <f t="shared" si="14"/>
        <v>0</v>
      </c>
    </row>
    <row r="56" spans="4:18" ht="14.25" customHeight="1" thickBot="1">
      <c r="D56" s="6"/>
      <c r="E56" s="4"/>
      <c r="F56" s="26"/>
      <c r="G56" s="6"/>
      <c r="H56" s="4"/>
      <c r="I56" s="26"/>
      <c r="J56" s="6"/>
      <c r="K56" s="4"/>
      <c r="L56" s="26"/>
      <c r="M56" s="6"/>
      <c r="N56" s="4"/>
      <c r="O56" s="26"/>
      <c r="P56" s="6"/>
      <c r="Q56" s="4"/>
      <c r="R56" s="26"/>
    </row>
    <row r="57" spans="1:18" ht="14.25" customHeight="1" thickBot="1">
      <c r="A57" s="32"/>
      <c r="B57" s="34" t="s">
        <v>88</v>
      </c>
      <c r="C57" s="35"/>
      <c r="D57" s="2"/>
      <c r="E57" s="3"/>
      <c r="F57" s="29" t="str">
        <f>CONCATENATE(F58," / ",RANK(F58,$F58:$R58))</f>
        <v>0 / 1</v>
      </c>
      <c r="G57" s="2"/>
      <c r="H57" s="3"/>
      <c r="I57" s="29" t="str">
        <f>CONCATENATE(I58," / ",RANK(I58,$F58:$R58))</f>
        <v>0 / 1</v>
      </c>
      <c r="J57" s="2"/>
      <c r="K57" s="3"/>
      <c r="L57" s="29" t="str">
        <f>CONCATENATE(L58," / ",RANK(L58,$F58:$R58))</f>
        <v>0 / 1</v>
      </c>
      <c r="M57" s="2"/>
      <c r="N57" s="3"/>
      <c r="O57" s="29" t="str">
        <f>CONCATENATE(O58," / ",RANK(O58,$F58:$R58))</f>
        <v>0 / 1</v>
      </c>
      <c r="P57" s="2"/>
      <c r="Q57" s="3"/>
      <c r="R57" s="29" t="str">
        <f>CONCATENATE(R58," / ",RANK(R58,$F58:$R58))</f>
        <v>0 / 1</v>
      </c>
    </row>
    <row r="58" spans="1:18" ht="12.75" hidden="1">
      <c r="A58" s="25"/>
      <c r="B58" s="25"/>
      <c r="C58" s="25"/>
      <c r="D58" s="1"/>
      <c r="E58" s="1"/>
      <c r="F58" s="30">
        <f>SUM(F44:F56)</f>
        <v>0</v>
      </c>
      <c r="G58" s="1"/>
      <c r="H58" s="1"/>
      <c r="I58" s="30">
        <f>SUM(I44:I56)</f>
        <v>0</v>
      </c>
      <c r="J58" s="1"/>
      <c r="K58" s="1"/>
      <c r="L58" s="30">
        <f>SUM(L44:L56)</f>
        <v>0</v>
      </c>
      <c r="M58" s="1"/>
      <c r="N58" s="1"/>
      <c r="O58" s="30">
        <f>SUM(O44:O56)</f>
        <v>0</v>
      </c>
      <c r="P58" s="1"/>
      <c r="Q58" s="1"/>
      <c r="R58" s="30">
        <f>SUM(R44:R56)</f>
        <v>0</v>
      </c>
    </row>
    <row r="59" spans="1:18" ht="12.75">
      <c r="A59" s="1"/>
      <c r="B59" s="1"/>
      <c r="C59" s="1"/>
      <c r="D59" s="1"/>
      <c r="E59" s="1"/>
      <c r="F59" s="1"/>
      <c r="G59" s="1"/>
      <c r="H59" s="1"/>
      <c r="I59" s="1"/>
      <c r="J59" s="1"/>
      <c r="K59" s="1"/>
      <c r="L59" s="1"/>
      <c r="M59" s="1"/>
      <c r="N59" s="1"/>
      <c r="O59" s="1"/>
      <c r="P59" s="1"/>
      <c r="Q59" s="1"/>
      <c r="R59" s="1"/>
    </row>
    <row r="60" spans="1:18" ht="12.75">
      <c r="A60" s="1"/>
      <c r="B60" s="1"/>
      <c r="C60" s="1"/>
      <c r="D60" s="1"/>
      <c r="E60" s="1"/>
      <c r="F60" s="1"/>
      <c r="G60" s="1"/>
      <c r="H60" s="1"/>
      <c r="I60" s="1"/>
      <c r="J60" s="1"/>
      <c r="K60" s="1"/>
      <c r="L60" s="1"/>
      <c r="M60" s="1"/>
      <c r="N60" s="1"/>
      <c r="O60" s="1"/>
      <c r="P60" s="1"/>
      <c r="Q60" s="1"/>
      <c r="R60" s="1"/>
    </row>
    <row r="61" spans="1:18" ht="12.75">
      <c r="A61" s="1"/>
      <c r="B61" s="1"/>
      <c r="C61" s="1"/>
      <c r="D61" s="1"/>
      <c r="E61" s="1"/>
      <c r="F61" s="1"/>
      <c r="G61" s="1"/>
      <c r="H61" s="1"/>
      <c r="I61" s="1"/>
      <c r="J61" s="1"/>
      <c r="K61" s="1"/>
      <c r="L61" s="1"/>
      <c r="M61" s="1"/>
      <c r="N61" s="1"/>
      <c r="O61" s="1"/>
      <c r="P61" s="1"/>
      <c r="Q61" s="1"/>
      <c r="R61" s="1"/>
    </row>
    <row r="62" spans="1:18" ht="12.75">
      <c r="A62"/>
      <c r="B62"/>
      <c r="C62"/>
      <c r="F62"/>
      <c r="I62"/>
      <c r="L62"/>
      <c r="O62"/>
      <c r="R62"/>
    </row>
    <row r="63" spans="1:18" ht="12.75">
      <c r="A63"/>
      <c r="B63"/>
      <c r="C63"/>
      <c r="F63"/>
      <c r="I63"/>
      <c r="L63"/>
      <c r="O63"/>
      <c r="R63"/>
    </row>
    <row r="64" spans="1:18" ht="12.75">
      <c r="A64"/>
      <c r="B64"/>
      <c r="C64"/>
      <c r="F64"/>
      <c r="I64"/>
      <c r="L64"/>
      <c r="O64"/>
      <c r="R64"/>
    </row>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sheetData>
  <sheetProtection sheet="1" objects="1" scenarios="1" selectLockedCells="1"/>
  <mergeCells count="11">
    <mergeCell ref="B16:C16"/>
    <mergeCell ref="B30:C30"/>
    <mergeCell ref="B44:C44"/>
    <mergeCell ref="B57:C57"/>
    <mergeCell ref="P2:R2"/>
    <mergeCell ref="M2:O2"/>
    <mergeCell ref="A1:B1"/>
    <mergeCell ref="A2:B2"/>
    <mergeCell ref="D2:F2"/>
    <mergeCell ref="G2:I2"/>
    <mergeCell ref="J2:L2"/>
  </mergeCells>
  <printOptions gridLines="1"/>
  <pageMargins left="0.2362204724409449" right="0.2362204724409449" top="0.7480314960629921" bottom="0.7480314960629921" header="0.31496062992125984" footer="0.31496062992125984"/>
  <pageSetup blackAndWhite="1" fitToWidth="0" fitToHeight="1" horizontalDpi="600" verticalDpi="600" orientation="landscape" paperSize="9" scale="61" r:id="rId1"/>
  <headerFooter>
    <oddHeader>&amp;L&amp;D</oddHeader>
  </headerFooter>
  <rowBreaks count="1" manualBreakCount="1">
    <brk id="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dc:creator>
  <cp:keywords/>
  <dc:description/>
  <cp:lastModifiedBy>Frank Gold</cp:lastModifiedBy>
  <cp:lastPrinted>2013-05-12T19:19:32Z</cp:lastPrinted>
  <dcterms:created xsi:type="dcterms:W3CDTF">2008-01-14T11:38:43Z</dcterms:created>
  <dcterms:modified xsi:type="dcterms:W3CDTF">2023-01-04T12:28:45Z</dcterms:modified>
  <cp:category/>
  <cp:version/>
  <cp:contentType/>
  <cp:contentStatus/>
</cp:coreProperties>
</file>